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ucdavishealth365-my.sharepoint.com/personal/msullivan_health_ucdavis_edu/Documents/Tobacco Control Website Project/Ready For Upload/Home/Chart Type/Dashboards/"/>
    </mc:Choice>
  </mc:AlternateContent>
  <xr:revisionPtr revIDLastSave="797" documentId="8_{FAA28FA2-F72D-4F04-B124-7CB2DFA5D44D}" xr6:coauthVersionLast="47" xr6:coauthVersionMax="47" xr10:uidLastSave="{0ACF2B1E-2932-4E69-A1C5-2687D6042B70}"/>
  <bookViews>
    <workbookView xWindow="-110" yWindow="-110" windowWidth="19420" windowHeight="11500" xr2:uid="{B1C6B4E6-7E3C-48A0-B834-8E3D4D046A39}"/>
  </bookViews>
  <sheets>
    <sheet name="Considerations" sheetId="4" r:id="rId1"/>
    <sheet name="Table" sheetId="3" r:id="rId2"/>
    <sheet name="Dashboar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 i="3" l="1"/>
  <c r="S4" i="3"/>
  <c r="S5" i="3"/>
  <c r="S6" i="3"/>
  <c r="S7" i="3"/>
  <c r="F4" i="1"/>
  <c r="F9" i="1"/>
  <c r="F8" i="1"/>
  <c r="F7" i="1"/>
  <c r="F6" i="1"/>
  <c r="F5" i="1"/>
  <c r="G5" i="1"/>
  <c r="G6" i="1"/>
  <c r="G7" i="1"/>
  <c r="G8" i="1"/>
  <c r="G4" i="1"/>
  <c r="G9" i="1" l="1"/>
</calcChain>
</file>

<file path=xl/sharedStrings.xml><?xml version="1.0" encoding="utf-8"?>
<sst xmlns="http://schemas.openxmlformats.org/spreadsheetml/2006/main" count="57" uniqueCount="39">
  <si>
    <t>Why use a dashboard?</t>
  </si>
  <si>
    <t>Dashboards display a number of key data points about organizational or project performance in one place so that users can quickly get a sense of where things stand and make informed decisions. Typically, dashboards are regularly updated with the latest information to stay current.</t>
  </si>
  <si>
    <t xml:space="preserve">To aid at-a-glance comprehension, dashboards go beyond a mere table by incorporating data visualization elements and formats into the display. Color, bolding and graphic elements are used to focus the eye on the data story(ies) you want viewers to pay attention to. </t>
  </si>
  <si>
    <t>What other neat things can I do with these?</t>
  </si>
  <si>
    <t>Dashboards are often interactive so that users can filter information to change the display (changing time periods, jurisdictions, or other menu choices). Dashboards can also be designed to update automatically when source data changes.</t>
  </si>
  <si>
    <t xml:space="preserve">Dashboards share some similar characteristics to a reporting method called Data Placemats which presents a collection of evaluation findings as multiple data visualizations in one place, but placemats are used as a collaborative evaluation tool used to make meaning with stakeholders. For that purpose, you would avoid using color or headlines to identify the data stories and instead ask stakeholders to draw conclusions based on how they interpret the data. </t>
  </si>
  <si>
    <t>What are some things to consider?</t>
  </si>
  <si>
    <r>
      <t xml:space="preserve">Because dashboards are trying to tell a broader data story of an effort or an organization </t>
    </r>
    <r>
      <rPr>
        <sz val="11"/>
        <color theme="1"/>
        <rFont val="Symbol"/>
        <family val="1"/>
        <charset val="2"/>
      </rPr>
      <t xml:space="preserve">¾ </t>
    </r>
    <r>
      <rPr>
        <sz val="11"/>
        <color theme="1"/>
        <rFont val="Calibri"/>
        <family val="2"/>
        <scheme val="minor"/>
      </rPr>
      <t xml:space="preserve">with many more data pieces </t>
    </r>
    <r>
      <rPr>
        <sz val="11"/>
        <color theme="1"/>
        <rFont val="Symbol"/>
        <family val="1"/>
        <charset val="2"/>
      </rPr>
      <t xml:space="preserve">¾ </t>
    </r>
    <r>
      <rPr>
        <sz val="11"/>
        <color theme="1"/>
        <rFont val="Calibri"/>
        <family val="2"/>
        <scheme val="minor"/>
      </rPr>
      <t xml:space="preserve">it can take more thought to identify which data points to include and how best to represent them. </t>
    </r>
  </si>
  <si>
    <r>
      <t xml:space="preserve">You need the audience to take in (and comprehend) multiple pieces of information and still be able to find the action item </t>
    </r>
    <r>
      <rPr>
        <sz val="11"/>
        <color theme="1"/>
        <rFont val="Symbol"/>
        <family val="1"/>
        <charset val="2"/>
      </rPr>
      <t>¾</t>
    </r>
    <r>
      <rPr>
        <sz val="11"/>
        <color theme="1"/>
        <rFont val="Calibri"/>
        <family val="2"/>
        <scheme val="minor"/>
      </rPr>
      <t xml:space="preserve"> the ultimate data storyline that leads them to a conclusion which informs next steps. So take your time in designing your dashboard. </t>
    </r>
  </si>
  <si>
    <t xml:space="preserve">Discuss with your team which data points are important. Experiment with different data visualization formats for presenting the data. Pilot test the dashboard with multiple people from your audience of interest to see how things land. Are they able to arrive at conclusions based on what is presented? </t>
  </si>
  <si>
    <t>Because dashboards are meant to be used repeatedly/on an ongoing basis, it's worth investing the effort to make sure they will serve your needs well. Ultimately you're attempting to both simplify the data and provide context.</t>
  </si>
  <si>
    <t>Column1</t>
  </si>
  <si>
    <t>Year 5 
Goal</t>
  </si>
  <si>
    <t>2020</t>
  </si>
  <si>
    <t>2021</t>
  </si>
  <si>
    <t>2022</t>
  </si>
  <si>
    <t>2023</t>
  </si>
  <si>
    <t>2024</t>
  </si>
  <si>
    <t>Totals</t>
  </si>
  <si>
    <t>Year 5 Achieved</t>
  </si>
  <si>
    <t>Output</t>
  </si>
  <si>
    <t xml:space="preserve">
Goal</t>
  </si>
  <si>
    <t>Total</t>
  </si>
  <si>
    <t>Achieved</t>
  </si>
  <si>
    <t xml:space="preserve">Evaluation TA            </t>
  </si>
  <si>
    <t>TEA Members                        </t>
  </si>
  <si>
    <t>ECTC TA      </t>
  </si>
  <si>
    <t>Resources Developed           </t>
  </si>
  <si>
    <t>FERS Scored                           </t>
  </si>
  <si>
    <t xml:space="preserve">Participants Trained               </t>
  </si>
  <si>
    <t>105*</t>
  </si>
  <si>
    <t>*members retained</t>
  </si>
  <si>
    <t xml:space="preserve"> </t>
  </si>
  <si>
    <t>Numbers to Date</t>
  </si>
  <si>
    <t>Year-end Goal</t>
  </si>
  <si>
    <t>Trends  2020-2024</t>
  </si>
  <si>
    <t>Met Goal</t>
  </si>
  <si>
    <t>Progress</t>
  </si>
  <si>
    <t>Bars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</si>
</sst>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2"/>
      <color theme="1" tint="0.34998626667073579"/>
      <name val="Franklin Gothic Demi Cond"/>
      <family val="2"/>
    </font>
    <font>
      <sz val="11"/>
      <color theme="1"/>
      <name val="Calibri"/>
      <family val="2"/>
    </font>
    <font>
      <sz val="10"/>
      <color theme="1"/>
      <name val="Calibri"/>
      <family val="2"/>
      <scheme val="minor"/>
    </font>
    <font>
      <b/>
      <sz val="12"/>
      <color theme="1" tint="0.34998626667073579"/>
      <name val="Franklin Gothic Demi Cond"/>
      <family val="2"/>
    </font>
    <font>
      <sz val="11"/>
      <color theme="1"/>
      <name val="Franklin Gothic Demi Cond"/>
      <family val="2"/>
    </font>
    <font>
      <sz val="10"/>
      <color theme="1" tint="0.34998626667073579"/>
      <name val="Franklin Gothic Demi Cond"/>
      <family val="2"/>
    </font>
    <font>
      <sz val="11"/>
      <color theme="1" tint="0.34998626667073579"/>
      <name val="Franklin Gothic Demi Cond"/>
      <family val="2"/>
    </font>
    <font>
      <b/>
      <sz val="9"/>
      <color theme="1" tint="0.34998626667073579"/>
      <name val="Calibri"/>
      <family val="2"/>
    </font>
    <font>
      <sz val="16"/>
      <color theme="0"/>
      <name val="Daytona Condensed"/>
      <family val="2"/>
    </font>
    <font>
      <sz val="11"/>
      <color rgb="FF000000"/>
      <name val="Calibri"/>
      <family val="2"/>
      <scheme val="minor"/>
    </font>
    <font>
      <sz val="11"/>
      <color rgb="FF000000"/>
      <name val="Calibri"/>
      <family val="2"/>
    </font>
    <font>
      <sz val="10"/>
      <color theme="1"/>
      <name val="Calibri"/>
      <family val="2"/>
    </font>
    <font>
      <sz val="11"/>
      <name val="Calibri"/>
      <family val="2"/>
      <scheme val="minor"/>
    </font>
    <font>
      <sz val="11"/>
      <color theme="1" tint="0.34998626667073579"/>
      <name val="Calibri"/>
      <family val="2"/>
    </font>
    <font>
      <sz val="11"/>
      <color theme="1"/>
      <name val="Dubai Light"/>
      <family val="2"/>
    </font>
    <font>
      <sz val="11"/>
      <color rgb="FF002060"/>
      <name val="Franklin Gothic Demi Cond"/>
      <family val="2"/>
    </font>
    <font>
      <sz val="11"/>
      <color rgb="FF69247C"/>
      <name val="Franklin Gothic Demi Cond"/>
      <family val="2"/>
    </font>
    <font>
      <sz val="11"/>
      <color theme="1" tint="0.34998626667073579"/>
      <name val="Webdings"/>
      <family val="1"/>
      <charset val="2"/>
    </font>
    <font>
      <sz val="11"/>
      <name val="Calibri"/>
      <family val="2"/>
    </font>
    <font>
      <sz val="11"/>
      <color theme="1"/>
      <name val="Symbol"/>
      <family val="1"/>
      <charset val="2"/>
    </font>
    <font>
      <b/>
      <sz val="10"/>
      <color theme="0"/>
      <name val="Calibri"/>
      <family val="2"/>
    </font>
    <font>
      <u/>
      <sz val="11"/>
      <color theme="10"/>
      <name val="Calibri"/>
      <family val="2"/>
      <scheme val="minor"/>
    </font>
    <font>
      <b/>
      <sz val="11"/>
      <color theme="1"/>
      <name val="Calibri"/>
      <family val="2"/>
    </font>
    <font>
      <sz val="9"/>
      <color theme="1" tint="0.34998626667073579"/>
      <name val="Calibri"/>
      <family val="2"/>
    </font>
    <font>
      <sz val="10"/>
      <color theme="1" tint="0.34998626667073579"/>
      <name val="Calibri"/>
      <family val="2"/>
    </font>
    <font>
      <sz val="8"/>
      <name val="Calibri"/>
      <family val="2"/>
      <scheme val="minor"/>
    </font>
  </fonts>
  <fills count="5">
    <fill>
      <patternFill patternType="none"/>
    </fill>
    <fill>
      <patternFill patternType="gray125"/>
    </fill>
    <fill>
      <patternFill patternType="solid">
        <fgColor rgb="FFDA7301"/>
        <bgColor indexed="64"/>
      </patternFill>
    </fill>
    <fill>
      <patternFill patternType="solid">
        <fgColor theme="0"/>
        <bgColor indexed="64"/>
      </patternFill>
    </fill>
    <fill>
      <patternFill patternType="solid">
        <fgColor theme="6" tint="0.79998168889431442"/>
        <bgColor theme="6" tint="0.79998168889431442"/>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0"/>
      </left>
      <right style="thin">
        <color theme="0"/>
      </right>
      <top style="thin">
        <color theme="0"/>
      </top>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style="medium">
        <color theme="0" tint="-4.9989318521683403E-2"/>
      </left>
      <right style="medium">
        <color theme="0" tint="-4.9989318521683403E-2"/>
      </right>
      <top/>
      <bottom style="medium">
        <color theme="0" tint="-4.9989318521683403E-2"/>
      </bottom>
      <diagonal/>
    </border>
    <border>
      <left style="medium">
        <color theme="0" tint="-4.9989318521683403E-2"/>
      </left>
      <right style="medium">
        <color theme="0" tint="-4.9989318521683403E-2"/>
      </right>
      <top style="medium">
        <color theme="0" tint="-4.9989318521683403E-2"/>
      </top>
      <bottom style="medium">
        <color theme="1" tint="0.499984740745262"/>
      </bottom>
      <diagonal/>
    </border>
    <border>
      <left style="medium">
        <color theme="0" tint="-4.9989318521683403E-2"/>
      </left>
      <right style="medium">
        <color theme="0" tint="-4.9989318521683403E-2"/>
      </right>
      <top style="medium">
        <color theme="1" tint="0.499984740745262"/>
      </top>
      <bottom style="medium">
        <color theme="0" tint="-4.9989318521683403E-2"/>
      </bottom>
      <diagonal/>
    </border>
    <border>
      <left style="medium">
        <color theme="0" tint="-4.9989318521683403E-2"/>
      </left>
      <right style="medium">
        <color theme="0" tint="-4.9989318521683403E-2"/>
      </right>
      <top style="medium">
        <color theme="0" tint="-4.9989318521683403E-2"/>
      </top>
      <bottom/>
      <diagonal/>
    </border>
    <border>
      <left style="thin">
        <color theme="0"/>
      </left>
      <right style="thin">
        <color theme="0"/>
      </right>
      <top style="thin">
        <color theme="0"/>
      </top>
      <bottom style="medium">
        <color theme="0"/>
      </bottom>
      <diagonal/>
    </border>
    <border>
      <left style="thin">
        <color theme="0"/>
      </left>
      <right style="thin">
        <color theme="0"/>
      </right>
      <top style="medium">
        <color theme="0"/>
      </top>
      <bottom style="medium">
        <color theme="0"/>
      </bottom>
      <diagonal/>
    </border>
    <border>
      <left/>
      <right style="medium">
        <color theme="0"/>
      </right>
      <top/>
      <bottom/>
      <diagonal/>
    </border>
    <border>
      <left style="medium">
        <color theme="0"/>
      </left>
      <right style="medium">
        <color theme="0"/>
      </right>
      <top style="thin">
        <color theme="0"/>
      </top>
      <bottom/>
      <diagonal/>
    </border>
    <border>
      <left style="medium">
        <color theme="0"/>
      </left>
      <right style="medium">
        <color theme="0"/>
      </right>
      <top style="medium">
        <color theme="0"/>
      </top>
      <bottom/>
      <diagonal/>
    </border>
    <border>
      <left/>
      <right style="thin">
        <color theme="0"/>
      </right>
      <top/>
      <bottom style="medium">
        <color theme="0"/>
      </bottom>
      <diagonal/>
    </border>
    <border>
      <left style="medium">
        <color theme="0"/>
      </left>
      <right style="thin">
        <color theme="0"/>
      </right>
      <top/>
      <bottom style="medium">
        <color theme="0"/>
      </bottom>
      <diagonal/>
    </border>
    <border>
      <left/>
      <right style="thin">
        <color theme="0"/>
      </right>
      <top style="medium">
        <color theme="0"/>
      </top>
      <bottom style="medium">
        <color theme="0"/>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style="thin">
        <color theme="0" tint="-4.9989318521683403E-2"/>
      </left>
      <right style="thin">
        <color theme="2"/>
      </right>
      <top style="thin">
        <color theme="0" tint="-4.9989318521683403E-2"/>
      </top>
      <bottom style="thin">
        <color theme="2"/>
      </bottom>
      <diagonal/>
    </border>
    <border>
      <left style="thin">
        <color theme="0" tint="-4.9989318521683403E-2"/>
      </left>
      <right style="thin">
        <color theme="2"/>
      </right>
      <top style="thin">
        <color theme="2"/>
      </top>
      <bottom style="thin">
        <color theme="2"/>
      </bottom>
      <diagonal/>
    </border>
    <border>
      <left style="thin">
        <color theme="2"/>
      </left>
      <right style="thin">
        <color theme="2"/>
      </right>
      <top style="thin">
        <color theme="0" tint="-4.9989318521683403E-2"/>
      </top>
      <bottom style="thin">
        <color theme="2"/>
      </bottom>
      <diagonal/>
    </border>
    <border>
      <left/>
      <right/>
      <top/>
      <bottom style="thin">
        <color theme="2"/>
      </bottom>
      <diagonal/>
    </border>
    <border>
      <left/>
      <right style="thin">
        <color theme="2"/>
      </right>
      <top/>
      <bottom/>
      <diagonal/>
    </border>
    <border>
      <left/>
      <right style="thin">
        <color theme="2"/>
      </right>
      <top style="thin">
        <color theme="2"/>
      </top>
      <bottom style="thin">
        <color theme="2"/>
      </bottom>
      <diagonal/>
    </border>
    <border>
      <left/>
      <right style="thin">
        <color theme="0" tint="-4.9989318521683403E-2"/>
      </right>
      <top style="thin">
        <color theme="2"/>
      </top>
      <bottom style="thin">
        <color theme="2"/>
      </bottom>
      <diagonal/>
    </border>
  </borders>
  <cellStyleXfs count="3">
    <xf numFmtId="0" fontId="0" fillId="0" borderId="0"/>
    <xf numFmtId="9" fontId="1" fillId="0" borderId="0" applyFont="0" applyFill="0" applyBorder="0" applyAlignment="0" applyProtection="0"/>
    <xf numFmtId="0" fontId="23" fillId="0" borderId="0" applyNumberFormat="0" applyFill="0" applyBorder="0" applyAlignment="0" applyProtection="0"/>
  </cellStyleXfs>
  <cellXfs count="102">
    <xf numFmtId="0" fontId="0" fillId="0" borderId="0" xfId="0"/>
    <xf numFmtId="0" fontId="5" fillId="0" borderId="1" xfId="0" applyFont="1" applyBorder="1" applyAlignment="1">
      <alignment wrapText="1"/>
    </xf>
    <xf numFmtId="0" fontId="6" fillId="0" borderId="0" xfId="0" applyFont="1" applyAlignment="1">
      <alignment horizontal="center" wrapText="1"/>
    </xf>
    <xf numFmtId="0" fontId="6" fillId="0" borderId="0" xfId="0" applyFont="1"/>
    <xf numFmtId="0" fontId="6" fillId="0" borderId="1" xfId="0" applyFont="1" applyBorder="1"/>
    <xf numFmtId="0" fontId="2" fillId="0" borderId="1" xfId="0" applyFont="1" applyBorder="1" applyAlignment="1">
      <alignment wrapText="1"/>
    </xf>
    <xf numFmtId="0" fontId="8" fillId="0" borderId="1" xfId="0" applyFont="1" applyBorder="1" applyAlignment="1">
      <alignment horizontal="left" vertical="center"/>
    </xf>
    <xf numFmtId="0" fontId="6" fillId="0" borderId="0" xfId="0" applyFont="1" applyAlignment="1">
      <alignment vertical="top"/>
    </xf>
    <xf numFmtId="0" fontId="6" fillId="0" borderId="1" xfId="0" applyFont="1" applyBorder="1" applyAlignment="1">
      <alignment vertical="top"/>
    </xf>
    <xf numFmtId="0" fontId="7" fillId="0" borderId="1" xfId="0" applyFont="1" applyBorder="1" applyAlignment="1">
      <alignment horizontal="center" vertical="top" wrapText="1"/>
    </xf>
    <xf numFmtId="0" fontId="3" fillId="0" borderId="0" xfId="0" applyFont="1"/>
    <xf numFmtId="9" fontId="9" fillId="0" borderId="0" xfId="1" applyFont="1" applyBorder="1" applyAlignment="1">
      <alignment horizontal="center" wrapText="1"/>
    </xf>
    <xf numFmtId="0" fontId="10" fillId="2" borderId="0" xfId="0" applyFont="1" applyFill="1" applyAlignment="1">
      <alignment wrapText="1"/>
    </xf>
    <xf numFmtId="0" fontId="11" fillId="0" borderId="0" xfId="0" applyFont="1" applyAlignment="1">
      <alignment vertical="center" wrapText="1"/>
    </xf>
    <xf numFmtId="0" fontId="0" fillId="0" borderId="0" xfId="0" applyAlignment="1">
      <alignment vertical="top" wrapText="1"/>
    </xf>
    <xf numFmtId="0" fontId="4" fillId="0" borderId="0" xfId="0" applyFont="1" applyAlignment="1">
      <alignment vertical="top" wrapText="1"/>
    </xf>
    <xf numFmtId="0" fontId="13"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14" fillId="0" borderId="0" xfId="0" applyFont="1" applyAlignment="1">
      <alignment vertical="center" wrapText="1"/>
    </xf>
    <xf numFmtId="0" fontId="0" fillId="0" borderId="0" xfId="0" applyAlignment="1">
      <alignment vertical="center"/>
    </xf>
    <xf numFmtId="0" fontId="3" fillId="0" borderId="0" xfId="0" applyFont="1" applyAlignment="1">
      <alignment horizontal="center"/>
    </xf>
    <xf numFmtId="0" fontId="15" fillId="0" borderId="0" xfId="0" applyFont="1" applyAlignment="1">
      <alignment horizontal="left" vertical="center" indent="1"/>
    </xf>
    <xf numFmtId="0" fontId="9" fillId="0" borderId="0" xfId="0" applyFont="1" applyAlignment="1">
      <alignment horizontal="center" wrapText="1"/>
    </xf>
    <xf numFmtId="0" fontId="13" fillId="0" borderId="0" xfId="0" applyFont="1" applyAlignment="1">
      <alignment horizontal="center" wrapText="1"/>
    </xf>
    <xf numFmtId="0" fontId="16" fillId="0" borderId="0" xfId="0" applyFont="1"/>
    <xf numFmtId="0" fontId="6" fillId="0" borderId="1" xfId="0" applyFont="1" applyBorder="1" applyAlignment="1">
      <alignment horizontal="center"/>
    </xf>
    <xf numFmtId="2" fontId="18" fillId="3" borderId="1" xfId="1" applyNumberFormat="1" applyFont="1" applyFill="1" applyBorder="1" applyAlignment="1">
      <alignment horizontal="right" vertical="center" wrapText="1"/>
    </xf>
    <xf numFmtId="2" fontId="8" fillId="3" borderId="1" xfId="1" applyNumberFormat="1" applyFont="1" applyFill="1" applyBorder="1" applyAlignment="1">
      <alignment horizontal="right" vertical="center" wrapText="1"/>
    </xf>
    <xf numFmtId="2" fontId="8" fillId="3" borderId="2" xfId="1" applyNumberFormat="1" applyFont="1" applyFill="1" applyBorder="1" applyAlignment="1">
      <alignment horizontal="right" vertical="center" wrapText="1"/>
    </xf>
    <xf numFmtId="0" fontId="2" fillId="0" borderId="1" xfId="0" applyFont="1" applyBorder="1" applyAlignment="1">
      <alignment horizontal="center" wrapText="1"/>
    </xf>
    <xf numFmtId="9" fontId="17" fillId="0" borderId="1" xfId="1" applyFont="1" applyBorder="1" applyAlignment="1">
      <alignment horizontal="center" vertical="center" wrapText="1"/>
    </xf>
    <xf numFmtId="9" fontId="8" fillId="0" borderId="1" xfId="1" applyFont="1" applyBorder="1" applyAlignment="1">
      <alignment horizontal="center" vertical="center" wrapText="1"/>
    </xf>
    <xf numFmtId="0" fontId="7" fillId="0" borderId="2" xfId="0" applyFont="1" applyBorder="1" applyAlignment="1">
      <alignment horizontal="center" vertical="top" wrapText="1"/>
    </xf>
    <xf numFmtId="0" fontId="19" fillId="0" borderId="1" xfId="0" applyFont="1" applyBorder="1" applyAlignment="1">
      <alignment horizontal="center" vertical="center" wrapText="1"/>
    </xf>
    <xf numFmtId="0" fontId="20" fillId="0" borderId="0" xfId="0" applyFont="1" applyAlignment="1">
      <alignment vertical="top" wrapText="1"/>
    </xf>
    <xf numFmtId="0" fontId="12" fillId="0" borderId="0" xfId="0" applyFont="1" applyAlignment="1">
      <alignment vertical="top" wrapText="1"/>
    </xf>
    <xf numFmtId="1" fontId="9" fillId="0" borderId="0" xfId="1" applyNumberFormat="1" applyFont="1" applyBorder="1" applyAlignment="1">
      <alignment horizontal="center" wrapText="1"/>
    </xf>
    <xf numFmtId="9" fontId="9" fillId="4" borderId="4" xfId="1" applyFont="1" applyFill="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right"/>
    </xf>
    <xf numFmtId="0" fontId="7" fillId="0" borderId="1" xfId="0" applyFont="1" applyBorder="1"/>
    <xf numFmtId="0" fontId="8" fillId="0" borderId="1" xfId="0" applyFont="1" applyBorder="1" applyAlignment="1">
      <alignment horizontal="right" vertical="center" wrapText="1"/>
    </xf>
    <xf numFmtId="0" fontId="8" fillId="0" borderId="1" xfId="0" applyFont="1" applyBorder="1" applyAlignment="1">
      <alignment horizontal="right" vertical="center"/>
    </xf>
    <xf numFmtId="1" fontId="22" fillId="0" borderId="0" xfId="1" applyNumberFormat="1" applyFont="1" applyBorder="1" applyAlignment="1">
      <alignment horizontal="center" vertical="center" wrapText="1"/>
    </xf>
    <xf numFmtId="0" fontId="15" fillId="4" borderId="3" xfId="0" applyFont="1" applyFill="1" applyBorder="1" applyAlignment="1">
      <alignment horizontal="left" vertical="center" indent="1"/>
    </xf>
    <xf numFmtId="0" fontId="9" fillId="4" borderId="4" xfId="0" applyFont="1" applyFill="1" applyBorder="1" applyAlignment="1">
      <alignment horizontal="center" wrapText="1"/>
    </xf>
    <xf numFmtId="1" fontId="9" fillId="4" borderId="4" xfId="1" applyNumberFormat="1" applyFont="1" applyFill="1" applyBorder="1" applyAlignment="1">
      <alignment horizontal="center" wrapText="1"/>
    </xf>
    <xf numFmtId="1" fontId="9" fillId="4" borderId="5" xfId="1" applyNumberFormat="1" applyFont="1" applyFill="1" applyBorder="1" applyAlignment="1">
      <alignment horizontal="center" wrapText="1"/>
    </xf>
    <xf numFmtId="0" fontId="3" fillId="0" borderId="0" xfId="0" applyFont="1" applyAlignment="1">
      <alignment horizontal="right"/>
    </xf>
    <xf numFmtId="0" fontId="7" fillId="0" borderId="1" xfId="0" applyFont="1" applyBorder="1" applyAlignment="1">
      <alignment horizontal="right" vertical="top" wrapText="1"/>
    </xf>
    <xf numFmtId="1" fontId="15" fillId="0" borderId="0" xfId="1" applyNumberFormat="1" applyFont="1" applyFill="1" applyAlignment="1">
      <alignment horizontal="right" wrapText="1"/>
    </xf>
    <xf numFmtId="2" fontId="15" fillId="0" borderId="0" xfId="1" applyNumberFormat="1" applyFont="1" applyFill="1" applyAlignment="1">
      <alignment horizontal="right" wrapText="1"/>
    </xf>
    <xf numFmtId="0" fontId="15" fillId="0" borderId="0" xfId="0" applyFont="1" applyAlignment="1">
      <alignment vertical="center"/>
    </xf>
    <xf numFmtId="0" fontId="15" fillId="0" borderId="6" xfId="0" applyFont="1" applyBorder="1" applyAlignment="1">
      <alignment horizontal="right" wrapText="1"/>
    </xf>
    <xf numFmtId="2" fontId="15" fillId="0" borderId="0" xfId="1" applyNumberFormat="1" applyFont="1" applyFill="1" applyBorder="1" applyAlignment="1">
      <alignment horizontal="right" wrapText="1"/>
    </xf>
    <xf numFmtId="1" fontId="22" fillId="0" borderId="0" xfId="1" applyNumberFormat="1" applyFont="1" applyAlignment="1">
      <alignment horizontal="center" wrapText="1"/>
    </xf>
    <xf numFmtId="0" fontId="26" fillId="0" borderId="7" xfId="0" applyFont="1" applyBorder="1" applyAlignment="1">
      <alignment vertical="center"/>
    </xf>
    <xf numFmtId="0" fontId="26" fillId="0" borderId="7" xfId="0" applyFont="1" applyBorder="1" applyAlignment="1">
      <alignment horizontal="right" wrapText="1"/>
    </xf>
    <xf numFmtId="1" fontId="26" fillId="0" borderId="7" xfId="1" applyNumberFormat="1" applyFont="1" applyFill="1" applyBorder="1" applyAlignment="1">
      <alignment horizontal="right" wrapText="1"/>
    </xf>
    <xf numFmtId="9" fontId="26" fillId="0" borderId="7" xfId="1" applyFont="1" applyFill="1" applyBorder="1" applyAlignment="1">
      <alignment horizontal="right" wrapText="1"/>
    </xf>
    <xf numFmtId="1" fontId="26" fillId="0" borderId="8" xfId="1" applyNumberFormat="1" applyFont="1" applyFill="1" applyBorder="1" applyAlignment="1">
      <alignment horizontal="right" wrapText="1"/>
    </xf>
    <xf numFmtId="0" fontId="26" fillId="0" borderId="8" xfId="0" applyFont="1" applyBorder="1" applyAlignment="1">
      <alignment vertical="center"/>
    </xf>
    <xf numFmtId="0" fontId="24" fillId="0" borderId="9" xfId="0" applyFont="1" applyBorder="1"/>
    <xf numFmtId="0" fontId="24" fillId="0" borderId="11" xfId="0" applyFont="1" applyBorder="1" applyAlignment="1">
      <alignment horizontal="right" wrapText="1"/>
    </xf>
    <xf numFmtId="0" fontId="26" fillId="0" borderId="10" xfId="0" applyFont="1" applyBorder="1" applyAlignment="1">
      <alignment horizontal="right" wrapText="1"/>
    </xf>
    <xf numFmtId="1" fontId="24" fillId="0" borderId="11" xfId="1" applyNumberFormat="1" applyFont="1" applyFill="1" applyBorder="1" applyAlignment="1">
      <alignment horizontal="right" wrapText="1"/>
    </xf>
    <xf numFmtId="1" fontId="26" fillId="0" borderId="10" xfId="1" applyNumberFormat="1" applyFont="1" applyFill="1" applyBorder="1" applyAlignment="1">
      <alignment horizontal="right" wrapText="1"/>
    </xf>
    <xf numFmtId="1" fontId="24" fillId="0" borderId="9" xfId="1" applyNumberFormat="1" applyFont="1" applyFill="1" applyBorder="1" applyAlignment="1">
      <alignment horizontal="right" wrapText="1"/>
    </xf>
    <xf numFmtId="9" fontId="26" fillId="0" borderId="10" xfId="1" applyFont="1" applyFill="1" applyBorder="1" applyAlignment="1">
      <alignment horizontal="right" wrapText="1"/>
    </xf>
    <xf numFmtId="2" fontId="25" fillId="0" borderId="0" xfId="1" applyNumberFormat="1" applyFont="1" applyFill="1" applyAlignment="1">
      <alignment horizontal="right"/>
    </xf>
    <xf numFmtId="1" fontId="25" fillId="0" borderId="0" xfId="1" applyNumberFormat="1" applyFont="1" applyFill="1" applyAlignment="1">
      <alignment horizontal="left"/>
    </xf>
    <xf numFmtId="0" fontId="3" fillId="0" borderId="12" xfId="0" applyFont="1" applyBorder="1" applyAlignment="1">
      <alignment horizontal="center"/>
    </xf>
    <xf numFmtId="0" fontId="3" fillId="0" borderId="13" xfId="0" applyFont="1" applyBorder="1" applyAlignment="1">
      <alignment horizontal="center"/>
    </xf>
    <xf numFmtId="0" fontId="6" fillId="0" borderId="14" xfId="0" applyFont="1" applyBorder="1"/>
    <xf numFmtId="0" fontId="6" fillId="0" borderId="15" xfId="0" applyFont="1" applyBorder="1"/>
    <xf numFmtId="0" fontId="6" fillId="0" borderId="15" xfId="0" applyFont="1" applyBorder="1" applyAlignment="1">
      <alignment horizontal="center" wrapText="1"/>
    </xf>
    <xf numFmtId="0" fontId="6" fillId="0" borderId="16" xfId="0" applyFont="1" applyBorder="1"/>
    <xf numFmtId="0" fontId="6" fillId="0" borderId="17" xfId="0" applyFont="1" applyBorder="1"/>
    <xf numFmtId="0" fontId="6" fillId="0" borderId="18" xfId="0" applyFont="1" applyBorder="1"/>
    <xf numFmtId="0" fontId="6" fillId="0" borderId="19" xfId="0" applyFont="1" applyBorder="1" applyAlignment="1">
      <alignment vertical="top"/>
    </xf>
    <xf numFmtId="0" fontId="6" fillId="0" borderId="19" xfId="0" applyFont="1" applyBorder="1"/>
    <xf numFmtId="0" fontId="3" fillId="0" borderId="20" xfId="0" applyFont="1" applyBorder="1"/>
    <xf numFmtId="0" fontId="3" fillId="0" borderId="20" xfId="0" applyFont="1" applyBorder="1" applyAlignment="1">
      <alignment horizontal="center"/>
    </xf>
    <xf numFmtId="0" fontId="3" fillId="0" borderId="21" xfId="0" applyFont="1" applyBorder="1"/>
    <xf numFmtId="0" fontId="3" fillId="0" borderId="22" xfId="0" applyFont="1" applyBorder="1" applyAlignment="1">
      <alignment horizontal="center"/>
    </xf>
    <xf numFmtId="0" fontId="3" fillId="0" borderId="21" xfId="0" applyFont="1" applyBorder="1" applyAlignment="1">
      <alignment horizontal="center"/>
    </xf>
    <xf numFmtId="0" fontId="8" fillId="0" borderId="21" xfId="0" applyFont="1" applyBorder="1" applyAlignment="1">
      <alignment horizontal="left" vertical="center"/>
    </xf>
    <xf numFmtId="1" fontId="9" fillId="0" borderId="21" xfId="1" applyNumberFormat="1" applyFont="1" applyFill="1" applyBorder="1" applyAlignment="1">
      <alignment horizontal="center" wrapText="1"/>
    </xf>
    <xf numFmtId="0" fontId="6" fillId="0" borderId="23" xfId="0" applyFont="1" applyBorder="1"/>
    <xf numFmtId="1" fontId="9" fillId="0" borderId="25" xfId="1" applyNumberFormat="1" applyFont="1" applyFill="1" applyBorder="1" applyAlignment="1">
      <alignment horizontal="center" wrapText="1"/>
    </xf>
    <xf numFmtId="0" fontId="6" fillId="0" borderId="26" xfId="0" applyFont="1" applyBorder="1"/>
    <xf numFmtId="0" fontId="6" fillId="0" borderId="24" xfId="0" applyFont="1" applyBorder="1"/>
    <xf numFmtId="0" fontId="8" fillId="0" borderId="28" xfId="0" applyFont="1" applyBorder="1" applyAlignment="1">
      <alignment horizontal="left" vertical="center"/>
    </xf>
    <xf numFmtId="0" fontId="6" fillId="0" borderId="27" xfId="0" applyFont="1" applyBorder="1"/>
    <xf numFmtId="0" fontId="8" fillId="0" borderId="29" xfId="0" applyFont="1" applyBorder="1" applyAlignment="1">
      <alignment horizontal="left" vertical="center"/>
    </xf>
    <xf numFmtId="0" fontId="6" fillId="0" borderId="28" xfId="0" applyFont="1" applyBorder="1"/>
    <xf numFmtId="1" fontId="9" fillId="0" borderId="28" xfId="1" applyNumberFormat="1" applyFont="1" applyBorder="1" applyAlignment="1">
      <alignment horizontal="center" wrapText="1"/>
    </xf>
    <xf numFmtId="1" fontId="9" fillId="0" borderId="28" xfId="1" applyNumberFormat="1" applyFont="1" applyFill="1" applyBorder="1" applyAlignment="1">
      <alignment horizontal="center" wrapText="1"/>
    </xf>
    <xf numFmtId="0" fontId="23" fillId="0" borderId="28" xfId="2" applyBorder="1"/>
    <xf numFmtId="1" fontId="9" fillId="0" borderId="29" xfId="1" applyNumberFormat="1" applyFont="1" applyBorder="1" applyAlignment="1">
      <alignment horizontal="center" wrapText="1"/>
    </xf>
    <xf numFmtId="0" fontId="3" fillId="0" borderId="0" xfId="0" applyFont="1" applyAlignment="1">
      <alignment horizontal="center"/>
    </xf>
  </cellXfs>
  <cellStyles count="3">
    <cellStyle name="Hyperlink" xfId="2" builtinId="8"/>
    <cellStyle name="Normal" xfId="0" builtinId="0"/>
    <cellStyle name="Percent" xfId="1" builtinId="5"/>
  </cellStyles>
  <dxfs count="22">
    <dxf>
      <font>
        <b val="0"/>
        <i val="0"/>
        <strike val="0"/>
        <condense val="0"/>
        <extend val="0"/>
        <outline val="0"/>
        <shadow val="0"/>
        <u val="none"/>
        <vertAlign val="baseline"/>
        <sz val="11"/>
        <color theme="1" tint="0.34998626667073579"/>
        <name val="Calibri"/>
        <family val="2"/>
        <scheme val="none"/>
      </font>
      <numFmt numFmtId="1"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numFmt numFmtId="2" formatCode="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numFmt numFmtId="2" formatCode="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numFmt numFmtId="2" formatCode="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numFmt numFmtId="2" formatCode="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numFmt numFmtId="2" formatCode="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9"/>
        <color theme="1" tint="0.34998626667073579"/>
        <name val="Calibri"/>
        <family val="2"/>
        <scheme val="none"/>
      </font>
      <numFmt numFmtId="1" formatCode="0"/>
      <fill>
        <patternFill patternType="none">
          <fgColor indexed="64"/>
          <bgColor auto="1"/>
        </patternFill>
      </fill>
      <alignment horizontal="center" vertical="bottom" textRotation="0" wrapText="1" indent="0" justifyLastLine="0" shrinkToFit="0" readingOrder="0"/>
    </dxf>
    <dxf>
      <border>
        <bottom style="medium">
          <color theme="0" tint="-4.9989318521683403E-2"/>
        </bottom>
      </border>
    </dxf>
    <dxf>
      <font>
        <b/>
        <i val="0"/>
        <strike val="0"/>
        <condense val="0"/>
        <extend val="0"/>
        <outline val="0"/>
        <shadow val="0"/>
        <u val="none"/>
        <vertAlign val="baseline"/>
        <sz val="11"/>
        <color theme="1"/>
        <name val="Calibri"/>
        <family val="2"/>
        <scheme val="none"/>
      </font>
      <numFmt numFmtId="1" formatCode="0"/>
      <fill>
        <patternFill patternType="none">
          <fgColor indexed="64"/>
          <bgColor auto="1"/>
        </patternFill>
      </fill>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2" formatCode="0.0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1" formatCode="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1" formatCode="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2" formatCode="0.0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2" formatCode="0.0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2" formatCode="0.0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numFmt numFmtId="2" formatCode="0.00"/>
      <alignment horizontal="center" vertical="bottom" textRotation="0" wrapText="1" indent="0" justifyLastLine="0" shrinkToFit="0" readingOrder="0"/>
    </dxf>
    <dxf>
      <font>
        <b/>
        <i val="0"/>
        <strike val="0"/>
        <condense val="0"/>
        <extend val="0"/>
        <outline val="0"/>
        <shadow val="0"/>
        <u val="none"/>
        <vertAlign val="baseline"/>
        <sz val="9"/>
        <color theme="1" tint="0.34998626667073579"/>
        <name val="Calibri"/>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tint="0.34998626667073579"/>
        <name val="Calibri"/>
        <family val="2"/>
        <scheme val="none"/>
      </font>
      <alignment horizontal="left" vertical="center" textRotation="0" wrapText="0" indent="1" justifyLastLine="0" shrinkToFit="0" readingOrder="0"/>
    </dxf>
    <dxf>
      <font>
        <b/>
        <i val="0"/>
        <strike val="0"/>
        <condense val="0"/>
        <extend val="0"/>
        <outline val="0"/>
        <shadow val="0"/>
        <u val="none"/>
        <vertAlign val="baseline"/>
        <sz val="9"/>
        <color theme="1" tint="0.34998626667073579"/>
        <name val="Calibri"/>
        <family val="2"/>
        <scheme val="none"/>
      </font>
      <alignment horizontal="center" vertical="bottom" textRotation="0" wrapText="1" indent="0" justifyLastLine="0" shrinkToFit="0" readingOrder="0"/>
    </dxf>
    <dxf>
      <font>
        <b/>
        <i val="0"/>
        <strike val="0"/>
        <condense val="0"/>
        <extend val="0"/>
        <outline val="0"/>
        <shadow val="0"/>
        <u val="none"/>
        <vertAlign val="baseline"/>
        <sz val="8"/>
        <color theme="1" tint="0.34998626667073579"/>
        <name val="Calibri"/>
        <family val="2"/>
        <scheme val="none"/>
      </font>
      <numFmt numFmtId="1" formatCode="0"/>
      <alignment horizontal="center" vertical="bottom" textRotation="0" wrapText="1" indent="0" justifyLastLine="0" shrinkToFit="0" readingOrder="0"/>
    </dxf>
  </dxfs>
  <tableStyles count="0" defaultTableStyle="TableStyleMedium2" defaultPivotStyle="PivotStyleLight16"/>
  <colors>
    <mruColors>
      <color rgb="FFF6DDB8"/>
      <color rgb="FFF9BB61"/>
      <color rgb="FFDA7301"/>
      <color rgb="FFDA498D"/>
      <color rgb="FF69247C"/>
      <color rgb="FF002060"/>
      <color rgb="FFFF99FF"/>
      <color rgb="FFFAC67A"/>
      <color rgb="FF969696"/>
      <color rgb="FFF9E8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9</xdr:row>
      <xdr:rowOff>6350</xdr:rowOff>
    </xdr:from>
    <xdr:to>
      <xdr:col>10</xdr:col>
      <xdr:colOff>0</xdr:colOff>
      <xdr:row>15</xdr:row>
      <xdr:rowOff>133350</xdr:rowOff>
    </xdr:to>
    <xdr:sp macro="" textlink="">
      <xdr:nvSpPr>
        <xdr:cNvPr id="2" name="TextBox 1">
          <a:extLst>
            <a:ext uri="{FF2B5EF4-FFF2-40B4-BE49-F238E27FC236}">
              <a16:creationId xmlns:a16="http://schemas.microsoft.com/office/drawing/2014/main" id="{4479F5F5-9872-A202-893F-BDF042CA1D7E}"/>
            </a:ext>
          </a:extLst>
        </xdr:cNvPr>
        <xdr:cNvSpPr txBox="1"/>
      </xdr:nvSpPr>
      <xdr:spPr>
        <a:xfrm>
          <a:off x="196850" y="1879600"/>
          <a:ext cx="5137150" cy="1263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i="1" baseline="0">
              <a:solidFill>
                <a:schemeClr val="dk1"/>
              </a:solidFill>
              <a:effectLst/>
              <a:latin typeface="+mn-lt"/>
              <a:ea typeface="+mn-ea"/>
              <a:cs typeface="+mn-cs"/>
            </a:rPr>
            <a:t>In thinking about what would be useful to track in a dashboard, we looked at our scope of work. As a statewide technical assistance provider, we produce a variety of outputs designed to help build evaluation capacity in local projects. Pulling activity outcome targets from our evaluation plan, we populated this </a:t>
          </a:r>
          <a:r>
            <a:rPr lang="en-US" sz="1050" i="1"/>
            <a:t>bland-looking table generated</a:t>
          </a:r>
          <a:r>
            <a:rPr lang="en-US" sz="1050" i="1" baseline="0"/>
            <a:t> with the default design in Excel as our starting point. To get a sense of how we are doing and where we still need to focus our energy, viewers need to do some mental arithmetic. So there was room for improvement.</a:t>
          </a:r>
          <a:endParaRPr lang="en-US" sz="1050" i="1"/>
        </a:p>
      </xdr:txBody>
    </xdr:sp>
    <xdr:clientData/>
  </xdr:twoCellAnchor>
  <xdr:twoCellAnchor>
    <xdr:from>
      <xdr:col>11</xdr:col>
      <xdr:colOff>0</xdr:colOff>
      <xdr:row>9</xdr:row>
      <xdr:rowOff>0</xdr:rowOff>
    </xdr:from>
    <xdr:to>
      <xdr:col>19</xdr:col>
      <xdr:colOff>596900</xdr:colOff>
      <xdr:row>21</xdr:row>
      <xdr:rowOff>165100</xdr:rowOff>
    </xdr:to>
    <xdr:sp macro="" textlink="">
      <xdr:nvSpPr>
        <xdr:cNvPr id="3" name="TextBox 2">
          <a:extLst>
            <a:ext uri="{FF2B5EF4-FFF2-40B4-BE49-F238E27FC236}">
              <a16:creationId xmlns:a16="http://schemas.microsoft.com/office/drawing/2014/main" id="{28384790-1C5C-46E1-B1EE-A1E05AAA8601}"/>
            </a:ext>
          </a:extLst>
        </xdr:cNvPr>
        <xdr:cNvSpPr txBox="1"/>
      </xdr:nvSpPr>
      <xdr:spPr>
        <a:xfrm>
          <a:off x="5930900" y="1873250"/>
          <a:ext cx="5118100" cy="241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i="1" baseline="0">
              <a:solidFill>
                <a:schemeClr val="dk1"/>
              </a:solidFill>
              <a:effectLst/>
              <a:latin typeface="+mn-lt"/>
              <a:ea typeface="+mn-ea"/>
              <a:cs typeface="+mn-cs"/>
            </a:rPr>
            <a:t>As a first step to improve the table, we applied design practices that aid the eye: left align text (and related headers) and right align numbers (and related headers); separate headers from data with a line and remove alternating colored bands; keep light colored gridlines.</a:t>
          </a:r>
        </a:p>
        <a:p>
          <a:endParaRPr lang="en-US" sz="600" i="1" baseline="0">
            <a:solidFill>
              <a:schemeClr val="dk1"/>
            </a:solidFill>
            <a:effectLst/>
            <a:latin typeface="+mn-lt"/>
            <a:ea typeface="+mn-ea"/>
            <a:cs typeface="+mn-cs"/>
          </a:endParaRPr>
        </a:p>
        <a:p>
          <a:r>
            <a:rPr lang="en-US" sz="1050" i="1" baseline="0">
              <a:solidFill>
                <a:schemeClr val="dk1"/>
              </a:solidFill>
              <a:effectLst/>
              <a:latin typeface="+mn-lt"/>
              <a:ea typeface="+mn-ea"/>
              <a:cs typeface="+mn-cs"/>
            </a:rPr>
            <a:t>But still, what is the data story here? We could either emphasize our successes OR we could draw attention to what still needs to be achieved (where % completed is insufficient). We decided to do both by sorting the % Achieved in order of magnitude, with greatest at the top. But to make it really clear where goals were met or not met, we added filled/unfilled checkboxes. We also used sparklines to show the output trends toward each goal </a:t>
          </a:r>
          <a:r>
            <a:rPr lang="en-US" sz="1100" i="1" baseline="0">
              <a:solidFill>
                <a:schemeClr val="dk1"/>
              </a:solidFill>
              <a:effectLst/>
              <a:latin typeface="+mn-lt"/>
              <a:ea typeface="+mn-ea"/>
              <a:cs typeface="+mn-cs"/>
            </a:rPr>
            <a:t>over the five years. We found some columns were not really necessary to the dashboard and so we deleted those. We also moved some columns to make the story clearer and we added color to differentiate the variables being tracked. Lastly we added an informative headline that states the main point of the data story. We didn't want anyone to be in doubt of what they need to know in order to take follow up actions.</a:t>
          </a:r>
          <a:endParaRPr lang="en-US" sz="1050" i="1" baseline="0">
            <a:solidFill>
              <a:schemeClr val="dk1"/>
            </a:solidFill>
            <a:effectLst/>
            <a:latin typeface="+mn-lt"/>
            <a:ea typeface="+mn-ea"/>
            <a:cs typeface="+mn-cs"/>
          </a:endParaRPr>
        </a:p>
        <a:p>
          <a:endParaRPr lang="en-US" sz="1050" i="1" baseline="0">
            <a:solidFill>
              <a:schemeClr val="dk1"/>
            </a:solidFill>
            <a:effectLst/>
            <a:latin typeface="+mn-lt"/>
            <a:ea typeface="+mn-ea"/>
            <a:cs typeface="+mn-cs"/>
          </a:endParaRPr>
        </a:p>
        <a:p>
          <a:endParaRPr lang="en-US" sz="1050"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171173</xdr:colOff>
      <xdr:row>0</xdr:row>
      <xdr:rowOff>68606</xdr:rowOff>
    </xdr:from>
    <xdr:to>
      <xdr:col>8</xdr:col>
      <xdr:colOff>702468</xdr:colOff>
      <xdr:row>1</xdr:row>
      <xdr:rowOff>179043</xdr:rowOff>
    </xdr:to>
    <xdr:sp macro="" textlink="">
      <xdr:nvSpPr>
        <xdr:cNvPr id="13" name="TextBox 12">
          <a:extLst>
            <a:ext uri="{FF2B5EF4-FFF2-40B4-BE49-F238E27FC236}">
              <a16:creationId xmlns:a16="http://schemas.microsoft.com/office/drawing/2014/main" id="{971643CD-F0C7-E335-E92D-F20F4C036D1C}"/>
            </a:ext>
          </a:extLst>
        </xdr:cNvPr>
        <xdr:cNvSpPr txBox="1"/>
      </xdr:nvSpPr>
      <xdr:spPr>
        <a:xfrm>
          <a:off x="171173" y="68606"/>
          <a:ext cx="6436795" cy="5212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a:solidFill>
                <a:schemeClr val="tx1">
                  <a:lumMod val="65000"/>
                  <a:lumOff val="35000"/>
                </a:schemeClr>
              </a:solidFill>
              <a:latin typeface="Franklin Gothic Demi Cond" panose="020B0706030402020204" pitchFamily="34" charset="0"/>
            </a:rPr>
            <a:t>TCEC has already</a:t>
          </a:r>
          <a:r>
            <a:rPr lang="en-US" sz="1300" baseline="0">
              <a:solidFill>
                <a:schemeClr val="tx1">
                  <a:lumMod val="65000"/>
                  <a:lumOff val="35000"/>
                </a:schemeClr>
              </a:solidFill>
              <a:latin typeface="Franklin Gothic Demi Cond" panose="020B0706030402020204" pitchFamily="34" charset="0"/>
            </a:rPr>
            <a:t> e</a:t>
          </a:r>
          <a:r>
            <a:rPr lang="en-US" sz="1300">
              <a:solidFill>
                <a:schemeClr val="tx1">
                  <a:lumMod val="65000"/>
                  <a:lumOff val="35000"/>
                </a:schemeClr>
              </a:solidFill>
              <a:latin typeface="Franklin Gothic Demi Cond" panose="020B0706030402020204" pitchFamily="34" charset="0"/>
            </a:rPr>
            <a:t>xceeded its targets for the number of TEA members recruited</a:t>
          </a:r>
          <a:r>
            <a:rPr lang="en-US" sz="1300" baseline="0">
              <a:solidFill>
                <a:schemeClr val="tx1">
                  <a:lumMod val="65000"/>
                  <a:lumOff val="35000"/>
                </a:schemeClr>
              </a:solidFill>
              <a:latin typeface="Franklin Gothic Demi Cond" panose="020B0706030402020204" pitchFamily="34" charset="0"/>
            </a:rPr>
            <a:t> and FERS scored, </a:t>
          </a:r>
          <a:br>
            <a:rPr lang="en-US" sz="1300" baseline="0">
              <a:solidFill>
                <a:schemeClr val="tx1">
                  <a:lumMod val="65000"/>
                  <a:lumOff val="35000"/>
                </a:schemeClr>
              </a:solidFill>
              <a:latin typeface="Franklin Gothic Demi Cond" panose="020B0706030402020204" pitchFamily="34" charset="0"/>
            </a:rPr>
          </a:br>
          <a:r>
            <a:rPr lang="en-US" sz="1300" baseline="0">
              <a:solidFill>
                <a:schemeClr val="tx1">
                  <a:lumMod val="65000"/>
                  <a:lumOff val="35000"/>
                </a:schemeClr>
              </a:solidFill>
              <a:latin typeface="Franklin Gothic Demi Cond" panose="020B0706030402020204" pitchFamily="34" charset="0"/>
            </a:rPr>
            <a:t>but has a ways to go to reach training and technical assistance goals.</a:t>
          </a:r>
          <a:endParaRPr lang="en-US" sz="1300">
            <a:solidFill>
              <a:schemeClr val="tx1">
                <a:lumMod val="65000"/>
                <a:lumOff val="35000"/>
              </a:schemeClr>
            </a:solidFill>
            <a:latin typeface="Franklin Gothic Demi Cond" panose="020B0706030402020204" pitchFamily="34" charset="0"/>
          </a:endParaRPr>
        </a:p>
      </xdr:txBody>
    </xdr:sp>
    <xdr:clientData/>
  </xdr:twoCellAnchor>
  <xdr:twoCellAnchor>
    <xdr:from>
      <xdr:col>7</xdr:col>
      <xdr:colOff>1190625</xdr:colOff>
      <xdr:row>0</xdr:row>
      <xdr:rowOff>250012</xdr:rowOff>
    </xdr:from>
    <xdr:to>
      <xdr:col>8</xdr:col>
      <xdr:colOff>264480</xdr:colOff>
      <xdr:row>1</xdr:row>
      <xdr:rowOff>174580</xdr:rowOff>
    </xdr:to>
    <xdr:cxnSp macro="">
      <xdr:nvCxnSpPr>
        <xdr:cNvPr id="6" name="Connector: Curved 5">
          <a:extLst>
            <a:ext uri="{FF2B5EF4-FFF2-40B4-BE49-F238E27FC236}">
              <a16:creationId xmlns:a16="http://schemas.microsoft.com/office/drawing/2014/main" id="{AE5F034F-39A2-4A7A-9189-C27E1D2378B1}"/>
            </a:ext>
          </a:extLst>
        </xdr:cNvPr>
        <xdr:cNvCxnSpPr>
          <a:stCxn id="5" idx="0"/>
        </xdr:cNvCxnSpPr>
      </xdr:nvCxnSpPr>
      <xdr:spPr>
        <a:xfrm rot="16200000" flipV="1">
          <a:off x="6518369" y="243568"/>
          <a:ext cx="337318" cy="350205"/>
        </a:xfrm>
        <a:prstGeom prst="curved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10</xdr:col>
      <xdr:colOff>133350</xdr:colOff>
      <xdr:row>2</xdr:row>
      <xdr:rowOff>88242</xdr:rowOff>
    </xdr:from>
    <xdr:ext cx="3457575" cy="2134258"/>
    <xdr:sp macro="" textlink="">
      <xdr:nvSpPr>
        <xdr:cNvPr id="7" name="TextBox 6">
          <a:extLst>
            <a:ext uri="{FF2B5EF4-FFF2-40B4-BE49-F238E27FC236}">
              <a16:creationId xmlns:a16="http://schemas.microsoft.com/office/drawing/2014/main" id="{F43155FE-178B-4322-AEAF-8D4A96072205}"/>
            </a:ext>
          </a:extLst>
        </xdr:cNvPr>
        <xdr:cNvSpPr txBox="1"/>
      </xdr:nvSpPr>
      <xdr:spPr>
        <a:xfrm>
          <a:off x="7658100" y="729592"/>
          <a:ext cx="3457575" cy="2134258"/>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a:effectLst/>
            </a:rPr>
            <a:t>The </a:t>
          </a:r>
          <a:r>
            <a:rPr lang="en-US" sz="1000" b="1" i="1">
              <a:effectLst/>
            </a:rPr>
            <a:t>Data</a:t>
          </a:r>
          <a:r>
            <a:rPr lang="en-US" sz="1000" b="1" i="1" baseline="0">
              <a:effectLst/>
            </a:rPr>
            <a:t> Bars </a:t>
          </a:r>
          <a:r>
            <a:rPr lang="en-US" sz="1000" i="1" baseline="0">
              <a:effectLst/>
            </a:rPr>
            <a:t>in Columns H and I were made with Conditional Formatting and have been set to Numbers instead of Percent. When replacing with your data, make sure to type in 1.0 for 100%, .90 for 90%, etc. We also created an 'overage' % data bar in Column I for those times when the data goes over 100%. This is optional but a nice touch. The alternative to this is setting Column H's conditional formatting max number to 150.</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a:effectLst/>
            </a:rPr>
            <a:t>For more info, navigate to our Data Bars viz webpage</a:t>
          </a:r>
          <a:r>
            <a:rPr lang="en-US" sz="1000" i="1" baseline="0">
              <a:effectLst/>
            </a:rPr>
            <a:t> and download our template.</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u="sng">
              <a:solidFill>
                <a:schemeClr val="accent1">
                  <a:lumMod val="75000"/>
                </a:schemeClr>
              </a:solidFill>
              <a:effectLst/>
              <a:latin typeface="+mn-lt"/>
              <a:ea typeface="+mn-ea"/>
              <a:cs typeface="+mn-cs"/>
            </a:rPr>
            <a:t>https://www.linkedin.com/pulse/24-conditional-formatting-visuals-microsoft-excel-should-ann-k-emery</a:t>
          </a:r>
          <a:endParaRPr lang="en-US" sz="1000" i="1">
            <a:solidFill>
              <a:schemeClr val="accent1">
                <a:lumMod val="75000"/>
              </a:schemeClr>
            </a:solidFill>
            <a:effectLst/>
          </a:endParaRPr>
        </a:p>
      </xdr:txBody>
    </xdr:sp>
    <xdr:clientData/>
  </xdr:oneCellAnchor>
  <xdr:oneCellAnchor>
    <xdr:from>
      <xdr:col>5</xdr:col>
      <xdr:colOff>19049</xdr:colOff>
      <xdr:row>16</xdr:row>
      <xdr:rowOff>92075</xdr:rowOff>
    </xdr:from>
    <xdr:ext cx="3143251" cy="2962275"/>
    <xdr:sp macro="" textlink="">
      <xdr:nvSpPr>
        <xdr:cNvPr id="3" name="TextBox 2">
          <a:extLst>
            <a:ext uri="{FF2B5EF4-FFF2-40B4-BE49-F238E27FC236}">
              <a16:creationId xmlns:a16="http://schemas.microsoft.com/office/drawing/2014/main" id="{E060E65F-C024-2F57-3AD4-3955B8914010}"/>
            </a:ext>
          </a:extLst>
        </xdr:cNvPr>
        <xdr:cNvSpPr txBox="1"/>
      </xdr:nvSpPr>
      <xdr:spPr>
        <a:xfrm>
          <a:off x="4368799" y="4327525"/>
          <a:ext cx="3143251" cy="2962275"/>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i="1">
              <a:solidFill>
                <a:schemeClr val="tx1"/>
              </a:solidFill>
              <a:effectLst/>
              <a:latin typeface="+mn-lt"/>
              <a:ea typeface="+mn-ea"/>
              <a:cs typeface="+mn-cs"/>
            </a:rPr>
            <a:t>Automating checkboxes</a:t>
          </a:r>
          <a:endParaRPr lang="en-US" sz="600" i="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a:solidFill>
                <a:schemeClr val="tx1"/>
              </a:solidFill>
              <a:effectLst/>
              <a:latin typeface="+mn-lt"/>
              <a:ea typeface="+mn-ea"/>
              <a:cs typeface="+mn-cs"/>
            </a:rPr>
            <a:t>If you click on any of the cells in column F and then look up at the Formula</a:t>
          </a:r>
          <a:r>
            <a:rPr lang="en-US" sz="1000" i="1" baseline="0">
              <a:solidFill>
                <a:schemeClr val="tx1"/>
              </a:solidFill>
              <a:effectLst/>
              <a:latin typeface="+mn-lt"/>
              <a:ea typeface="+mn-ea"/>
              <a:cs typeface="+mn-cs"/>
            </a:rPr>
            <a:t> field in the toolbar, </a:t>
          </a:r>
          <a:r>
            <a:rPr lang="en-US" sz="1000" i="1">
              <a:solidFill>
                <a:schemeClr val="tx1"/>
              </a:solidFill>
              <a:effectLst/>
              <a:latin typeface="+mn-lt"/>
              <a:ea typeface="+mn-ea"/>
              <a:cs typeface="+mn-cs"/>
            </a:rPr>
            <a:t>you will see the following (or similar) formula:</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a:solidFill>
                <a:schemeClr val="tx1"/>
              </a:solidFill>
              <a:effectLst/>
              <a:latin typeface="+mn-lt"/>
              <a:ea typeface="+mn-ea"/>
              <a:cs typeface="+mn-cs"/>
            </a:rPr>
            <a:t>=IF(C4&gt;=D4,"g", "c")</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a:solidFill>
                <a:schemeClr val="tx1"/>
              </a:solidFill>
              <a:effectLst/>
              <a:latin typeface="+mn-lt"/>
              <a:ea typeface="+mn-ea"/>
              <a:cs typeface="+mn-cs"/>
            </a:rPr>
            <a:t>This is telling Excel to</a:t>
          </a:r>
          <a:r>
            <a:rPr lang="en-US" sz="1000" b="1" i="1">
              <a:solidFill>
                <a:schemeClr val="tx1"/>
              </a:solidFill>
              <a:effectLst/>
              <a:latin typeface="+mn-lt"/>
              <a:ea typeface="+mn-ea"/>
              <a:cs typeface="+mn-cs"/>
            </a:rPr>
            <a:t> </a:t>
          </a:r>
          <a:r>
            <a:rPr lang="en-US" sz="1000" i="1">
              <a:solidFill>
                <a:schemeClr val="tx1"/>
              </a:solidFill>
              <a:effectLst/>
              <a:latin typeface="+mn-lt"/>
              <a:ea typeface="+mn-ea"/>
              <a:cs typeface="+mn-cs"/>
            </a:rPr>
            <a:t>add the Wingdings symbol for g</a:t>
          </a:r>
          <a:r>
            <a:rPr lang="en-US" sz="1000" i="1" baseline="0">
              <a:solidFill>
                <a:schemeClr val="tx1"/>
              </a:solidFill>
              <a:effectLst/>
              <a:latin typeface="+mn-lt"/>
              <a:ea typeface="+mn-ea"/>
              <a:cs typeface="+mn-cs"/>
            </a:rPr>
            <a:t> (checked box) if the number in Column C is equal or greater than the number in Column D. If thta number is less than the number in Column D, Excel should add the Wingdings symbol for c (unchecked box). Using the formula ensures that those cells will automatically check or uncheck if your data in those cells increase or decrease.</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chemeClr val="tx1"/>
              </a:solidFill>
              <a:effectLst/>
              <a:latin typeface="+mn-lt"/>
              <a:ea typeface="+mn-ea"/>
              <a:cs typeface="+mn-cs"/>
            </a:rPr>
            <a:t>You certainly could do this manually; you'd simply highlight all your Met Goal columns and navigate up to Insert &gt; Checkbox, and then check the boxes accordingly. </a:t>
          </a:r>
          <a:endParaRPr lang="en-US" sz="1000" i="1">
            <a:solidFill>
              <a:schemeClr val="tx1"/>
            </a:solidFill>
            <a:effectLst/>
            <a:latin typeface="Wingdings" panose="05000000000000000000" pitchFamily="2" charset="2"/>
            <a:ea typeface="+mn-ea"/>
            <a:cs typeface="+mn-cs"/>
          </a:endParaRPr>
        </a:p>
      </xdr:txBody>
    </xdr:sp>
    <xdr:clientData/>
  </xdr:oneCellAnchor>
  <xdr:oneCellAnchor>
    <xdr:from>
      <xdr:col>3</xdr:col>
      <xdr:colOff>133351</xdr:colOff>
      <xdr:row>10</xdr:row>
      <xdr:rowOff>2516</xdr:rowOff>
    </xdr:from>
    <xdr:ext cx="1841499" cy="1737384"/>
    <xdr:sp macro="" textlink="">
      <xdr:nvSpPr>
        <xdr:cNvPr id="8" name="TextBox 7">
          <a:extLst>
            <a:ext uri="{FF2B5EF4-FFF2-40B4-BE49-F238E27FC236}">
              <a16:creationId xmlns:a16="http://schemas.microsoft.com/office/drawing/2014/main" id="{01886C15-E468-42C4-ABB5-36273D272E92}"/>
            </a:ext>
          </a:extLst>
        </xdr:cNvPr>
        <xdr:cNvSpPr txBox="1"/>
      </xdr:nvSpPr>
      <xdr:spPr>
        <a:xfrm>
          <a:off x="2501901" y="2790166"/>
          <a:ext cx="1841499" cy="1737384"/>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a:effectLst/>
            </a:rPr>
            <a:t>The </a:t>
          </a:r>
          <a:r>
            <a:rPr lang="en-US" sz="1000" b="1" i="1">
              <a:effectLst/>
            </a:rPr>
            <a:t>Sparklines</a:t>
          </a:r>
          <a:r>
            <a:rPr lang="en-US" sz="1000" i="1">
              <a:effectLst/>
            </a:rPr>
            <a:t> in Column E </a:t>
          </a:r>
          <a:r>
            <a:rPr lang="en-US" sz="1000" i="1" baseline="0">
              <a:effectLst/>
            </a:rPr>
            <a:t>were made with Sparklines module (see left) using data in the Table tab.</a:t>
          </a:r>
        </a:p>
        <a:p>
          <a:pPr marL="0" marR="0" lvl="0" indent="0" defTabSz="914400" eaLnBrk="1" fontAlgn="auto" latinLnBrk="0" hangingPunct="1">
            <a:lnSpc>
              <a:spcPct val="100000"/>
            </a:lnSpc>
            <a:spcBef>
              <a:spcPts val="0"/>
            </a:spcBef>
            <a:spcAft>
              <a:spcPts val="0"/>
            </a:spcAft>
            <a:buClrTx/>
            <a:buSzTx/>
            <a:buFontTx/>
            <a:buNone/>
            <a:tabLst/>
            <a:defRPr/>
          </a:pPr>
          <a:endParaRPr lang="en-US" sz="1000" i="1"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a:effectLst/>
            </a:rPr>
            <a:t>For more info on how to make them, navigate to our Sparklines viz webpage</a:t>
          </a:r>
          <a:r>
            <a:rPr lang="en-US" sz="1000" i="1" baseline="0">
              <a:effectLst/>
            </a:rPr>
            <a:t> and download our template.</a:t>
          </a:r>
          <a:endParaRPr lang="en-US" sz="1000" i="1">
            <a:effectLst/>
          </a:endParaRPr>
        </a:p>
      </xdr:txBody>
    </xdr:sp>
    <xdr:clientData/>
  </xdr:oneCellAnchor>
  <xdr:twoCellAnchor editAs="oneCell">
    <xdr:from>
      <xdr:col>1</xdr:col>
      <xdr:colOff>1257300</xdr:colOff>
      <xdr:row>10</xdr:row>
      <xdr:rowOff>57150</xdr:rowOff>
    </xdr:from>
    <xdr:to>
      <xdr:col>3</xdr:col>
      <xdr:colOff>95302</xdr:colOff>
      <xdr:row>12</xdr:row>
      <xdr:rowOff>120685</xdr:rowOff>
    </xdr:to>
    <xdr:pic>
      <xdr:nvPicPr>
        <xdr:cNvPr id="16" name="Picture 15">
          <a:extLst>
            <a:ext uri="{FF2B5EF4-FFF2-40B4-BE49-F238E27FC236}">
              <a16:creationId xmlns:a16="http://schemas.microsoft.com/office/drawing/2014/main" id="{F4690625-68DD-7CA4-ECAC-3526E900A5FC}"/>
            </a:ext>
          </a:extLst>
        </xdr:cNvPr>
        <xdr:cNvPicPr>
          <a:picLocks noChangeAspect="1"/>
        </xdr:cNvPicPr>
      </xdr:nvPicPr>
      <xdr:blipFill>
        <a:blip xmlns:r="http://schemas.openxmlformats.org/officeDocument/2006/relationships" r:embed="rId1"/>
        <a:stretch>
          <a:fillRect/>
        </a:stretch>
      </xdr:blipFill>
      <xdr:spPr>
        <a:xfrm>
          <a:off x="1457325" y="2838450"/>
          <a:ext cx="1009702" cy="682660"/>
        </a:xfrm>
        <a:prstGeom prst="rect">
          <a:avLst/>
        </a:prstGeom>
      </xdr:spPr>
    </xdr:pic>
    <xdr:clientData/>
  </xdr:twoCellAnchor>
  <xdr:oneCellAnchor>
    <xdr:from>
      <xdr:col>7</xdr:col>
      <xdr:colOff>1248573</xdr:colOff>
      <xdr:row>1</xdr:row>
      <xdr:rowOff>174580</xdr:rowOff>
    </xdr:from>
    <xdr:ext cx="603563" cy="248851"/>
    <xdr:sp macro="" textlink="">
      <xdr:nvSpPr>
        <xdr:cNvPr id="5" name="TextBox 4">
          <a:extLst>
            <a:ext uri="{FF2B5EF4-FFF2-40B4-BE49-F238E27FC236}">
              <a16:creationId xmlns:a16="http://schemas.microsoft.com/office/drawing/2014/main" id="{837D493C-6184-4A21-B881-03AC90A5B04A}"/>
            </a:ext>
          </a:extLst>
        </xdr:cNvPr>
        <xdr:cNvSpPr txBox="1"/>
      </xdr:nvSpPr>
      <xdr:spPr>
        <a:xfrm>
          <a:off x="6569873" y="587330"/>
          <a:ext cx="60356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i="1">
              <a:solidFill>
                <a:sysClr val="windowText" lastClr="000000"/>
              </a:solidFill>
            </a:rPr>
            <a:t>text box</a:t>
          </a:r>
        </a:p>
      </xdr:txBody>
    </xdr:sp>
    <xdr:clientData/>
  </xdr:oneCellAnchor>
  <xdr:twoCellAnchor>
    <xdr:from>
      <xdr:col>5</xdr:col>
      <xdr:colOff>6350</xdr:colOff>
      <xdr:row>10</xdr:row>
      <xdr:rowOff>12700</xdr:rowOff>
    </xdr:from>
    <xdr:to>
      <xdr:col>9</xdr:col>
      <xdr:colOff>50800</xdr:colOff>
      <xdr:row>16</xdr:row>
      <xdr:rowOff>57150</xdr:rowOff>
    </xdr:to>
    <xdr:sp macro="" textlink="">
      <xdr:nvSpPr>
        <xdr:cNvPr id="2" name="TextBox 1">
          <a:extLst>
            <a:ext uri="{FF2B5EF4-FFF2-40B4-BE49-F238E27FC236}">
              <a16:creationId xmlns:a16="http://schemas.microsoft.com/office/drawing/2014/main" id="{C901B5CF-05E0-D057-9AE3-2D2ACFE7C56F}"/>
            </a:ext>
          </a:extLst>
        </xdr:cNvPr>
        <xdr:cNvSpPr txBox="1"/>
      </xdr:nvSpPr>
      <xdr:spPr>
        <a:xfrm>
          <a:off x="4356100" y="2800350"/>
          <a:ext cx="3028950" cy="1492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1"/>
            <a:t>Creating filled/unfilled</a:t>
          </a:r>
          <a:r>
            <a:rPr lang="en-US" sz="1000" b="1" i="1" baseline="0"/>
            <a:t> checkboxes</a:t>
          </a:r>
        </a:p>
        <a:p>
          <a:r>
            <a:rPr lang="en-US" sz="1000" i="1"/>
            <a:t>To make the filled</a:t>
          </a:r>
          <a:r>
            <a:rPr lang="en-US" sz="1000" i="1" baseline="0"/>
            <a:t> and unfilled checkboxes, we used webdings. Type g in the cells you want filled boxes and c in the cells to create empty boxes and change the font for those cells to webdings. Watch this video for a demonstration. </a:t>
          </a:r>
          <a:r>
            <a:rPr lang="en-US" sz="1000" i="1" u="sng" baseline="0">
              <a:solidFill>
                <a:schemeClr val="accent1">
                  <a:lumMod val="75000"/>
                </a:schemeClr>
              </a:solidFill>
            </a:rPr>
            <a:t>https://www.youtube.com/watch?v=hXwJz21QSrk&amp;list=PLZzQj_sVf3slzZe5MDMEqVcZwl-gZOqIP&amp;index=20</a:t>
          </a:r>
          <a:endParaRPr lang="en-US" sz="1000" i="1" u="sng">
            <a:solidFill>
              <a:schemeClr val="accent1">
                <a:lumMod val="7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71B428-457E-4744-B1C2-9E4DB8879946}" name="Table1" displayName="Table1" ref="B2:J8" totalsRowShown="0" headerRowDxfId="21" dataDxfId="20" headerRowCellStyle="Percent" dataCellStyle="Percent">
  <tableColumns count="9">
    <tableColumn id="1" xr3:uid="{465671C6-5A22-42A9-B7B4-119ECF193D1B}" name="Column1" dataDxfId="19"/>
    <tableColumn id="2" xr3:uid="{AB3B4DDB-8578-4DA4-8BD9-09D656254325}" name="Year 5 _x000a_Goal" dataDxfId="18"/>
    <tableColumn id="4" xr3:uid="{C6FDD588-6E2D-49FF-9F7B-35A53083D3FF}" name="2020" dataDxfId="17" dataCellStyle="Percent"/>
    <tableColumn id="5" xr3:uid="{3E7EB5BF-AE96-4F7F-8AF2-87178830FB89}" name="2021" dataDxfId="16" dataCellStyle="Percent"/>
    <tableColumn id="6" xr3:uid="{6C69BB78-96DC-4529-AB1E-69F3F3104135}" name="2022" dataDxfId="15" dataCellStyle="Percent"/>
    <tableColumn id="7" xr3:uid="{A6FE684F-5E0B-4EB2-A4B2-AB5D38DF101C}" name="2023" dataDxfId="14" dataCellStyle="Percent"/>
    <tableColumn id="10" xr3:uid="{60788C91-18DC-4F2B-8DD8-037ADF1F387C}" name="2024" dataDxfId="13" dataCellStyle="Percent"/>
    <tableColumn id="9" xr3:uid="{32D00B19-4216-44EB-859C-60BC22FFE9BF}" name="Totals" dataDxfId="12" dataCellStyle="Percent"/>
    <tableColumn id="8" xr3:uid="{54B11B98-6C51-43C5-A025-576DACC6F279}" name="Year 5 Achieved" dataDxfId="11" dataCellStyle="Percent"/>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A64519-9F8F-40D1-94B1-0187F00B6985}" name="Table13" displayName="Table13" ref="L2:S10" totalsRowShown="0" headerRowDxfId="10" dataDxfId="8" headerRowBorderDxfId="9" headerRowCellStyle="Percent" dataCellStyle="Percent">
  <tableColumns count="8">
    <tableColumn id="1" xr3:uid="{ECCC2144-A100-438F-B517-F422241006AE}" name="Output" dataDxfId="7"/>
    <tableColumn id="2" xr3:uid="{C0C7B4C1-280B-407F-A68F-10970EC5FAF5}" name="_x000a_Goal" dataDxfId="6"/>
    <tableColumn id="4" xr3:uid="{59861103-1029-4F6A-8BB8-496FFD6872D5}" name="2020" dataDxfId="5" dataCellStyle="Percent"/>
    <tableColumn id="5" xr3:uid="{7E77FD35-2FD6-438B-A0DC-ED2FF54894E5}" name="2021" dataDxfId="4" dataCellStyle="Percent"/>
    <tableColumn id="6" xr3:uid="{E9D06E8F-2AF9-4BAA-B819-270150C0C230}" name="2022" dataDxfId="3" dataCellStyle="Percent"/>
    <tableColumn id="7" xr3:uid="{8D8CE23C-2D73-4B1B-AB03-41F0C068921C}" name="2023" dataDxfId="2" dataCellStyle="Percent"/>
    <tableColumn id="8" xr3:uid="{8CC235DF-5117-41EC-B3E3-A4B9C8E7B033}" name="2024" dataDxfId="1" dataCellStyle="Percent"/>
    <tableColumn id="3" xr3:uid="{7600AB38-4D49-4941-9325-A6AC5DE89C63}" name="Total" dataDxfId="0" dataCellStyle="Percent">
      <calculatedColumnFormula>SUM(Table13[[#This Row],[2020]:[2024]])</calculatedColumnFormula>
    </tableColum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430E2-B5A3-48EE-90A1-B8E5DBD649E7}">
  <dimension ref="A1:A14"/>
  <sheetViews>
    <sheetView tabSelected="1" workbookViewId="0">
      <selection activeCell="C11" sqref="C11"/>
    </sheetView>
  </sheetViews>
  <sheetFormatPr defaultRowHeight="14.5" x14ac:dyDescent="0.35"/>
  <cols>
    <col min="1" max="1" width="71.453125" style="18" customWidth="1"/>
  </cols>
  <sheetData>
    <row r="1" spans="1:1" ht="20.5" x14ac:dyDescent="0.45">
      <c r="A1" s="12" t="s">
        <v>0</v>
      </c>
    </row>
    <row r="2" spans="1:1" ht="61" customHeight="1" x14ac:dyDescent="0.35">
      <c r="A2" s="35" t="s">
        <v>1</v>
      </c>
    </row>
    <row r="3" spans="1:1" ht="58" x14ac:dyDescent="0.35">
      <c r="A3" s="13" t="s">
        <v>2</v>
      </c>
    </row>
    <row r="4" spans="1:1" x14ac:dyDescent="0.35">
      <c r="A4" s="15"/>
    </row>
    <row r="5" spans="1:1" ht="20.5" x14ac:dyDescent="0.45">
      <c r="A5" s="12" t="s">
        <v>3</v>
      </c>
    </row>
    <row r="6" spans="1:1" ht="50.5" customHeight="1" x14ac:dyDescent="0.35">
      <c r="A6" s="35" t="s">
        <v>4</v>
      </c>
    </row>
    <row r="7" spans="1:1" ht="90" customHeight="1" x14ac:dyDescent="0.35">
      <c r="A7" s="36" t="s">
        <v>5</v>
      </c>
    </row>
    <row r="8" spans="1:1" x14ac:dyDescent="0.35">
      <c r="A8" s="16"/>
    </row>
    <row r="9" spans="1:1" ht="20.5" x14ac:dyDescent="0.45">
      <c r="A9" s="12" t="s">
        <v>6</v>
      </c>
    </row>
    <row r="10" spans="1:1" s="20" customFormat="1" ht="46.5" customHeight="1" x14ac:dyDescent="0.35">
      <c r="A10" s="14" t="s">
        <v>7</v>
      </c>
    </row>
    <row r="11" spans="1:1" s="20" customFormat="1" ht="63" customHeight="1" x14ac:dyDescent="0.35">
      <c r="A11" s="14" t="s">
        <v>8</v>
      </c>
    </row>
    <row r="12" spans="1:1" s="20" customFormat="1" ht="62.15" customHeight="1" x14ac:dyDescent="0.35">
      <c r="A12" s="14" t="s">
        <v>9</v>
      </c>
    </row>
    <row r="13" spans="1:1" ht="43.5" x14ac:dyDescent="0.35">
      <c r="A13" s="19" t="s">
        <v>10</v>
      </c>
    </row>
    <row r="14" spans="1:1" x14ac:dyDescent="0.35">
      <c r="A14"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D9B54-555D-4ACC-BD51-7DA6D7FAFF40}">
  <dimension ref="A1:T27"/>
  <sheetViews>
    <sheetView topLeftCell="E1" zoomScaleNormal="100" workbookViewId="0">
      <selection activeCell="U9" sqref="U9"/>
    </sheetView>
  </sheetViews>
  <sheetFormatPr defaultColWidth="8.7265625" defaultRowHeight="14.5" x14ac:dyDescent="0.35"/>
  <cols>
    <col min="1" max="1" width="2.54296875" style="10" customWidth="1"/>
    <col min="2" max="2" width="20.7265625" style="10" customWidth="1"/>
    <col min="3" max="3" width="7.453125" style="10" customWidth="1"/>
    <col min="4" max="7" width="6" style="21" customWidth="1"/>
    <col min="8" max="8" width="6.1796875" style="21" customWidth="1"/>
    <col min="9" max="9" width="6" style="21" customWidth="1"/>
    <col min="10" max="10" width="9.54296875" style="21" customWidth="1"/>
    <col min="11" max="11" width="8.7265625" style="10"/>
    <col min="12" max="12" width="19.54296875" style="10" customWidth="1"/>
    <col min="13" max="13" width="6.54296875" style="49" customWidth="1"/>
    <col min="14" max="18" width="6.453125" style="49" customWidth="1"/>
    <col min="19" max="19" width="6.26953125" style="49" customWidth="1"/>
    <col min="20" max="20" width="10.1796875" style="49" customWidth="1"/>
    <col min="21" max="21" width="18.453125" style="10" customWidth="1"/>
    <col min="22" max="16384" width="8.7265625" style="10"/>
  </cols>
  <sheetData>
    <row r="1" spans="2:20" ht="15" thickBot="1" x14ac:dyDescent="0.4">
      <c r="C1" s="101"/>
      <c r="D1" s="101"/>
      <c r="E1" s="101"/>
      <c r="F1" s="101"/>
      <c r="G1" s="101"/>
      <c r="H1" s="101"/>
      <c r="I1" s="101"/>
      <c r="J1" s="101"/>
    </row>
    <row r="2" spans="2:20" ht="28" customHeight="1" thickBot="1" x14ac:dyDescent="0.4">
      <c r="B2" s="10" t="s">
        <v>11</v>
      </c>
      <c r="C2" s="24" t="s">
        <v>12</v>
      </c>
      <c r="D2" s="44" t="s">
        <v>13</v>
      </c>
      <c r="E2" s="44" t="s">
        <v>14</v>
      </c>
      <c r="F2" s="44" t="s">
        <v>15</v>
      </c>
      <c r="G2" s="44" t="s">
        <v>16</v>
      </c>
      <c r="H2" s="44" t="s">
        <v>17</v>
      </c>
      <c r="I2" s="44" t="s">
        <v>18</v>
      </c>
      <c r="J2" s="56" t="s">
        <v>19</v>
      </c>
      <c r="L2" s="63" t="s">
        <v>20</v>
      </c>
      <c r="M2" s="64" t="s">
        <v>21</v>
      </c>
      <c r="N2" s="66" t="s">
        <v>13</v>
      </c>
      <c r="O2" s="66" t="s">
        <v>14</v>
      </c>
      <c r="P2" s="66" t="s">
        <v>15</v>
      </c>
      <c r="Q2" s="66" t="s">
        <v>16</v>
      </c>
      <c r="R2" s="68" t="s">
        <v>17</v>
      </c>
      <c r="S2" s="66" t="s">
        <v>22</v>
      </c>
      <c r="T2" s="64" t="s">
        <v>23</v>
      </c>
    </row>
    <row r="3" spans="2:20" ht="15" thickBot="1" x14ac:dyDescent="0.4">
      <c r="B3" s="45" t="s">
        <v>24</v>
      </c>
      <c r="C3" s="46">
        <v>1500</v>
      </c>
      <c r="D3" s="47">
        <v>288</v>
      </c>
      <c r="E3" s="47">
        <v>210</v>
      </c>
      <c r="F3" s="47">
        <v>98</v>
      </c>
      <c r="G3" s="47">
        <v>148</v>
      </c>
      <c r="H3" s="48">
        <v>156</v>
      </c>
      <c r="I3" s="47">
        <v>900</v>
      </c>
      <c r="J3" s="38">
        <v>0.6</v>
      </c>
      <c r="L3" s="62" t="s">
        <v>24</v>
      </c>
      <c r="M3" s="65">
        <v>1500</v>
      </c>
      <c r="N3" s="67">
        <v>288</v>
      </c>
      <c r="O3" s="67">
        <v>210</v>
      </c>
      <c r="P3" s="67">
        <v>98</v>
      </c>
      <c r="Q3" s="67">
        <v>148</v>
      </c>
      <c r="R3" s="61">
        <v>156</v>
      </c>
      <c r="S3" s="67">
        <f>SUM(Table13[[#This Row],[2020]:[2024]])</f>
        <v>900</v>
      </c>
      <c r="T3" s="69">
        <v>0.6</v>
      </c>
    </row>
    <row r="4" spans="2:20" ht="15" thickBot="1" x14ac:dyDescent="0.4">
      <c r="B4" s="22" t="s">
        <v>25</v>
      </c>
      <c r="C4" s="23">
        <v>100</v>
      </c>
      <c r="D4" s="37">
        <v>25</v>
      </c>
      <c r="E4" s="37">
        <v>44</v>
      </c>
      <c r="F4" s="37">
        <v>76</v>
      </c>
      <c r="G4" s="37">
        <v>87</v>
      </c>
      <c r="H4" s="37">
        <v>105</v>
      </c>
      <c r="I4" s="37">
        <v>900</v>
      </c>
      <c r="J4" s="11">
        <v>1.05</v>
      </c>
      <c r="L4" s="57" t="s">
        <v>26</v>
      </c>
      <c r="M4" s="58">
        <v>1000</v>
      </c>
      <c r="N4" s="59">
        <v>326</v>
      </c>
      <c r="O4" s="59">
        <v>240</v>
      </c>
      <c r="P4" s="59">
        <v>43</v>
      </c>
      <c r="Q4" s="59">
        <v>271</v>
      </c>
      <c r="R4" s="59">
        <v>20</v>
      </c>
      <c r="S4" s="59">
        <f>SUM(Table13[[#This Row],[2020]:[2024]])</f>
        <v>900</v>
      </c>
      <c r="T4" s="60">
        <v>0.9</v>
      </c>
    </row>
    <row r="5" spans="2:20" ht="15" thickBot="1" x14ac:dyDescent="0.4">
      <c r="B5" s="22" t="s">
        <v>26</v>
      </c>
      <c r="C5" s="23">
        <v>1000</v>
      </c>
      <c r="D5" s="37">
        <v>326</v>
      </c>
      <c r="E5" s="37">
        <v>240</v>
      </c>
      <c r="F5" s="37">
        <v>43</v>
      </c>
      <c r="G5" s="37">
        <v>271</v>
      </c>
      <c r="H5" s="37">
        <v>20</v>
      </c>
      <c r="I5" s="37">
        <v>130</v>
      </c>
      <c r="J5" s="11">
        <v>0.9</v>
      </c>
      <c r="L5" s="57" t="s">
        <v>27</v>
      </c>
      <c r="M5" s="58">
        <v>150</v>
      </c>
      <c r="N5" s="59">
        <v>20</v>
      </c>
      <c r="O5" s="59">
        <v>38</v>
      </c>
      <c r="P5" s="59">
        <v>27</v>
      </c>
      <c r="Q5" s="59">
        <v>29</v>
      </c>
      <c r="R5" s="59">
        <v>16</v>
      </c>
      <c r="S5" s="59">
        <f>SUM(Table13[[#This Row],[2020]:[2024]])</f>
        <v>130</v>
      </c>
      <c r="T5" s="60">
        <v>0.87</v>
      </c>
    </row>
    <row r="6" spans="2:20" ht="15" thickBot="1" x14ac:dyDescent="0.4">
      <c r="B6" s="22" t="s">
        <v>27</v>
      </c>
      <c r="C6" s="23">
        <v>150</v>
      </c>
      <c r="D6" s="37">
        <v>20</v>
      </c>
      <c r="E6" s="37">
        <v>38</v>
      </c>
      <c r="F6" s="37">
        <v>27</v>
      </c>
      <c r="G6" s="37">
        <v>29</v>
      </c>
      <c r="H6" s="37">
        <v>16</v>
      </c>
      <c r="I6" s="37">
        <v>148</v>
      </c>
      <c r="J6" s="11">
        <v>0.87</v>
      </c>
      <c r="L6" s="57" t="s">
        <v>28</v>
      </c>
      <c r="M6" s="58">
        <v>135</v>
      </c>
      <c r="N6" s="59">
        <v>0</v>
      </c>
      <c r="O6" s="59">
        <v>0</v>
      </c>
      <c r="P6" s="59">
        <v>20</v>
      </c>
      <c r="Q6" s="59">
        <v>42</v>
      </c>
      <c r="R6" s="59">
        <v>86</v>
      </c>
      <c r="S6" s="59">
        <f>SUM(Table13[[#This Row],[2020]:[2024]])</f>
        <v>148</v>
      </c>
      <c r="T6" s="60">
        <v>1.1000000000000001</v>
      </c>
    </row>
    <row r="7" spans="2:20" ht="15" thickBot="1" x14ac:dyDescent="0.4">
      <c r="B7" s="22" t="s">
        <v>28</v>
      </c>
      <c r="C7" s="23">
        <v>135</v>
      </c>
      <c r="D7" s="37">
        <v>0</v>
      </c>
      <c r="E7" s="37">
        <v>0</v>
      </c>
      <c r="F7" s="37">
        <v>20</v>
      </c>
      <c r="G7" s="37">
        <v>42</v>
      </c>
      <c r="H7" s="37">
        <v>86</v>
      </c>
      <c r="I7" s="37">
        <v>83</v>
      </c>
      <c r="J7" s="11">
        <v>1.1000000000000001</v>
      </c>
      <c r="L7" s="57" t="s">
        <v>29</v>
      </c>
      <c r="M7" s="58">
        <v>210</v>
      </c>
      <c r="N7" s="59">
        <v>47</v>
      </c>
      <c r="O7" s="59">
        <v>0</v>
      </c>
      <c r="P7" s="59">
        <v>0</v>
      </c>
      <c r="Q7" s="59">
        <v>0</v>
      </c>
      <c r="R7" s="59">
        <v>36</v>
      </c>
      <c r="S7" s="59">
        <f>SUM(Table13[[#This Row],[2020]:[2024]])</f>
        <v>83</v>
      </c>
      <c r="T7" s="60">
        <v>0.37</v>
      </c>
    </row>
    <row r="8" spans="2:20" ht="15" thickBot="1" x14ac:dyDescent="0.4">
      <c r="B8" s="22" t="s">
        <v>29</v>
      </c>
      <c r="C8" s="23">
        <v>210</v>
      </c>
      <c r="D8" s="37">
        <v>47</v>
      </c>
      <c r="E8" s="37">
        <v>0</v>
      </c>
      <c r="F8" s="37">
        <v>0</v>
      </c>
      <c r="G8" s="37">
        <v>0</v>
      </c>
      <c r="H8" s="37">
        <v>36</v>
      </c>
      <c r="I8" s="37">
        <v>105</v>
      </c>
      <c r="J8" s="11">
        <v>0.37</v>
      </c>
      <c r="L8" s="57" t="s">
        <v>25</v>
      </c>
      <c r="M8" s="58">
        <v>100</v>
      </c>
      <c r="N8" s="59">
        <v>25</v>
      </c>
      <c r="O8" s="59">
        <v>44</v>
      </c>
      <c r="P8" s="59">
        <v>76</v>
      </c>
      <c r="Q8" s="59">
        <v>87</v>
      </c>
      <c r="R8" s="59">
        <v>105</v>
      </c>
      <c r="S8" s="59" t="s">
        <v>30</v>
      </c>
      <c r="T8" s="60">
        <v>1.05</v>
      </c>
    </row>
    <row r="9" spans="2:20" x14ac:dyDescent="0.35">
      <c r="S9" s="71" t="s">
        <v>31</v>
      </c>
      <c r="T9" s="70"/>
    </row>
    <row r="10" spans="2:20" x14ac:dyDescent="0.35">
      <c r="L10" s="53"/>
      <c r="M10" s="54"/>
      <c r="N10" s="55"/>
      <c r="O10" s="55"/>
      <c r="P10" s="55"/>
      <c r="Q10" s="55"/>
      <c r="R10" s="52"/>
      <c r="S10" s="51"/>
      <c r="T10" s="50"/>
    </row>
    <row r="11" spans="2:20" ht="15" x14ac:dyDescent="0.35">
      <c r="L11" s="6"/>
      <c r="M11" s="43"/>
      <c r="N11" s="43"/>
      <c r="O11" s="42"/>
      <c r="T11" s="42"/>
    </row>
    <row r="12" spans="2:20" ht="15" x14ac:dyDescent="0.35">
      <c r="L12" s="6"/>
      <c r="M12" s="43"/>
      <c r="N12" s="43"/>
      <c r="O12" s="42"/>
      <c r="T12" s="42"/>
    </row>
    <row r="13" spans="2:20" ht="15" x14ac:dyDescent="0.35">
      <c r="L13" s="6"/>
      <c r="M13" s="43"/>
      <c r="N13" s="43"/>
      <c r="O13" s="42"/>
      <c r="T13" s="42"/>
    </row>
    <row r="14" spans="2:20" ht="15" x14ac:dyDescent="0.35">
      <c r="L14" s="6"/>
      <c r="M14" s="43"/>
      <c r="N14" s="43"/>
      <c r="O14" s="42"/>
      <c r="T14" s="42"/>
    </row>
    <row r="15" spans="2:20" ht="15" x14ac:dyDescent="0.35">
      <c r="L15" s="6"/>
      <c r="M15" s="43"/>
      <c r="N15" s="43"/>
      <c r="O15" s="42"/>
      <c r="T15" s="42"/>
    </row>
    <row r="16" spans="2:20" ht="15" x14ac:dyDescent="0.35">
      <c r="L16" s="6"/>
      <c r="M16" s="43"/>
      <c r="N16" s="43"/>
      <c r="O16" s="42"/>
      <c r="T16" s="42"/>
    </row>
    <row r="17" spans="1:7" x14ac:dyDescent="0.35">
      <c r="B17" s="82"/>
      <c r="E17" s="83"/>
    </row>
    <row r="18" spans="1:7" x14ac:dyDescent="0.35">
      <c r="A18" s="84"/>
      <c r="B18" s="84"/>
      <c r="C18" s="84"/>
      <c r="D18" s="86"/>
      <c r="E18" s="86"/>
      <c r="F18" s="86"/>
      <c r="G18" s="86"/>
    </row>
    <row r="19" spans="1:7" ht="15" x14ac:dyDescent="0.35">
      <c r="A19" s="84"/>
      <c r="B19" s="87"/>
      <c r="C19" s="88"/>
      <c r="D19" s="88"/>
      <c r="E19" s="88"/>
      <c r="F19" s="88"/>
      <c r="G19" s="88"/>
    </row>
    <row r="20" spans="1:7" ht="15" x14ac:dyDescent="0.35">
      <c r="A20" s="84"/>
      <c r="B20" s="87"/>
      <c r="C20" s="88"/>
      <c r="D20" s="88"/>
      <c r="E20" s="88"/>
      <c r="F20" s="88"/>
      <c r="G20" s="88"/>
    </row>
    <row r="21" spans="1:7" ht="15" x14ac:dyDescent="0.35">
      <c r="A21" s="84"/>
      <c r="B21" s="87"/>
      <c r="C21" s="88"/>
      <c r="D21" s="88"/>
      <c r="E21" s="88"/>
      <c r="F21" s="88"/>
      <c r="G21" s="88"/>
    </row>
    <row r="22" spans="1:7" ht="15" x14ac:dyDescent="0.35">
      <c r="A22" s="84"/>
      <c r="B22" s="87"/>
      <c r="C22" s="88"/>
      <c r="D22" s="88"/>
      <c r="E22" s="88"/>
      <c r="F22" s="88"/>
      <c r="G22" s="88"/>
    </row>
    <row r="23" spans="1:7" ht="15" x14ac:dyDescent="0.35">
      <c r="A23" s="84"/>
      <c r="B23" s="87"/>
      <c r="C23" s="88"/>
      <c r="D23" s="88"/>
      <c r="E23" s="88"/>
      <c r="F23" s="88"/>
      <c r="G23" s="88"/>
    </row>
    <row r="24" spans="1:7" ht="15" x14ac:dyDescent="0.35">
      <c r="A24" s="84"/>
      <c r="B24" s="87"/>
      <c r="C24" s="88"/>
      <c r="D24" s="88"/>
      <c r="E24" s="88"/>
      <c r="F24" s="88"/>
      <c r="G24" s="88"/>
    </row>
    <row r="25" spans="1:7" x14ac:dyDescent="0.35">
      <c r="A25" s="84"/>
      <c r="B25" s="84"/>
      <c r="C25" s="84"/>
      <c r="D25" s="86"/>
      <c r="E25" s="86"/>
      <c r="F25" s="86"/>
      <c r="G25" s="86"/>
    </row>
    <row r="27" spans="1:7" x14ac:dyDescent="0.35">
      <c r="G27" s="85"/>
    </row>
  </sheetData>
  <mergeCells count="1">
    <mergeCell ref="C1:J1"/>
  </mergeCells>
  <phoneticPr fontId="27" type="noConversion"/>
  <pageMargins left="0.7" right="0.7" top="0.75" bottom="0.75" header="0.3" footer="0.3"/>
  <pageSetup orientation="portrait"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C67C-C1C0-4BBC-B04B-56A364B7E7FD}">
  <dimension ref="A1:L24"/>
  <sheetViews>
    <sheetView zoomScaleNormal="100" workbookViewId="0">
      <selection activeCell="M16" sqref="M16"/>
    </sheetView>
  </sheetViews>
  <sheetFormatPr defaultColWidth="8.7265625" defaultRowHeight="15" x14ac:dyDescent="0.4"/>
  <cols>
    <col min="1" max="1" width="2.81640625" style="3" customWidth="1"/>
    <col min="2" max="2" width="23.1796875" style="3" customWidth="1"/>
    <col min="3" max="3" width="7.81640625" style="3" customWidth="1"/>
    <col min="4" max="4" width="9.81640625" style="2" customWidth="1"/>
    <col min="5" max="5" width="18.54296875" style="3" customWidth="1"/>
    <col min="6" max="6" width="6.54296875" style="2" customWidth="1"/>
    <col min="7" max="7" width="7.453125" style="2" bestFit="1" customWidth="1"/>
    <col min="8" max="8" width="18.26953125" style="2" customWidth="1"/>
    <col min="9" max="9" width="10.453125" style="2" customWidth="1"/>
    <col min="10" max="10" width="2.7265625" style="3" customWidth="1"/>
    <col min="11" max="16384" width="8.7265625" style="3"/>
  </cols>
  <sheetData>
    <row r="1" spans="1:12" ht="32.5" customHeight="1" thickBot="1" x14ac:dyDescent="0.45">
      <c r="A1" s="78"/>
      <c r="B1" s="4"/>
      <c r="C1" s="4"/>
      <c r="D1" s="4"/>
      <c r="E1" s="4"/>
      <c r="F1" s="4"/>
      <c r="G1" s="26"/>
      <c r="H1" s="4"/>
      <c r="I1" s="4"/>
      <c r="J1" s="4"/>
    </row>
    <row r="2" spans="1:12" ht="18" customHeight="1" thickBot="1" x14ac:dyDescent="0.45">
      <c r="A2" s="79"/>
      <c r="B2" s="4"/>
      <c r="C2" s="4"/>
      <c r="D2" s="5" t="s">
        <v>32</v>
      </c>
      <c r="E2" s="1"/>
      <c r="F2" s="5"/>
      <c r="G2" s="30"/>
      <c r="H2" s="5"/>
      <c r="I2" s="5"/>
      <c r="J2" s="4"/>
    </row>
    <row r="3" spans="1:12" s="7" customFormat="1" ht="28" customHeight="1" thickBot="1" x14ac:dyDescent="0.4">
      <c r="A3" s="80"/>
      <c r="B3" s="8"/>
      <c r="C3" s="9" t="s">
        <v>33</v>
      </c>
      <c r="D3" s="9" t="s">
        <v>34</v>
      </c>
      <c r="E3" s="39" t="s">
        <v>35</v>
      </c>
      <c r="F3" s="33" t="s">
        <v>36</v>
      </c>
      <c r="G3" s="40" t="s">
        <v>37</v>
      </c>
      <c r="H3" s="41" t="s">
        <v>38</v>
      </c>
      <c r="I3" s="8"/>
      <c r="J3" s="8"/>
    </row>
    <row r="4" spans="1:12" ht="21" customHeight="1" thickBot="1" x14ac:dyDescent="0.45">
      <c r="A4" s="81"/>
      <c r="B4" s="6" t="s">
        <v>28</v>
      </c>
      <c r="C4" s="43">
        <v>149</v>
      </c>
      <c r="D4" s="42">
        <v>135</v>
      </c>
      <c r="E4" s="72"/>
      <c r="F4" s="34" t="str">
        <f t="shared" ref="F4:F9" si="0">IF(C4&gt;=D4,"g", "c")</f>
        <v>g</v>
      </c>
      <c r="G4" s="31">
        <f t="shared" ref="G4:G9" si="1">C4/D4</f>
        <v>1.1037037037037036</v>
      </c>
      <c r="H4" s="27">
        <v>1</v>
      </c>
      <c r="I4" s="28">
        <v>0.1</v>
      </c>
      <c r="J4" s="4"/>
    </row>
    <row r="5" spans="1:12" ht="21" customHeight="1" thickBot="1" x14ac:dyDescent="0.45">
      <c r="A5" s="81" t="s">
        <v>32</v>
      </c>
      <c r="B5" s="6" t="s">
        <v>25</v>
      </c>
      <c r="C5" s="43">
        <v>105</v>
      </c>
      <c r="D5" s="42">
        <v>100</v>
      </c>
      <c r="E5" s="73"/>
      <c r="F5" s="34" t="str">
        <f t="shared" si="0"/>
        <v>g</v>
      </c>
      <c r="G5" s="31">
        <f t="shared" si="1"/>
        <v>1.05</v>
      </c>
      <c r="H5" s="28">
        <v>1</v>
      </c>
      <c r="I5" s="29">
        <v>0.05</v>
      </c>
      <c r="J5" s="4"/>
    </row>
    <row r="6" spans="1:12" ht="21" customHeight="1" thickBot="1" x14ac:dyDescent="0.45">
      <c r="A6" s="81"/>
      <c r="B6" s="6" t="s">
        <v>26</v>
      </c>
      <c r="C6" s="43">
        <v>567</v>
      </c>
      <c r="D6" s="42">
        <v>630</v>
      </c>
      <c r="E6" s="73"/>
      <c r="F6" s="34" t="str">
        <f t="shared" si="0"/>
        <v>c</v>
      </c>
      <c r="G6" s="31">
        <f t="shared" si="1"/>
        <v>0.9</v>
      </c>
      <c r="H6" s="28">
        <v>0.9</v>
      </c>
      <c r="I6" s="28"/>
      <c r="J6" s="4"/>
    </row>
    <row r="7" spans="1:12" ht="21" customHeight="1" thickBot="1" x14ac:dyDescent="0.45">
      <c r="A7" s="81"/>
      <c r="B7" s="6" t="s">
        <v>27</v>
      </c>
      <c r="C7" s="43">
        <v>129</v>
      </c>
      <c r="D7" s="42">
        <v>150</v>
      </c>
      <c r="E7" s="73"/>
      <c r="F7" s="34" t="str">
        <f t="shared" si="0"/>
        <v>c</v>
      </c>
      <c r="G7" s="31">
        <f t="shared" si="1"/>
        <v>0.86</v>
      </c>
      <c r="H7" s="28">
        <v>0.87</v>
      </c>
      <c r="I7" s="28"/>
      <c r="J7" s="4"/>
    </row>
    <row r="8" spans="1:12" ht="21" customHeight="1" thickBot="1" x14ac:dyDescent="0.45">
      <c r="A8" s="81"/>
      <c r="B8" s="6" t="s">
        <v>24</v>
      </c>
      <c r="C8" s="43">
        <v>900</v>
      </c>
      <c r="D8" s="42">
        <v>1500</v>
      </c>
      <c r="E8" s="73"/>
      <c r="F8" s="34" t="str">
        <f t="shared" si="0"/>
        <v>c</v>
      </c>
      <c r="G8" s="31">
        <f t="shared" si="1"/>
        <v>0.6</v>
      </c>
      <c r="H8" s="28">
        <v>0.6</v>
      </c>
      <c r="I8" s="28"/>
      <c r="J8" s="4"/>
    </row>
    <row r="9" spans="1:12" ht="21" customHeight="1" thickBot="1" x14ac:dyDescent="0.45">
      <c r="A9" s="81"/>
      <c r="B9" s="6" t="s">
        <v>29</v>
      </c>
      <c r="C9" s="43">
        <v>78</v>
      </c>
      <c r="D9" s="42">
        <v>210</v>
      </c>
      <c r="E9" s="73"/>
      <c r="F9" s="34" t="str">
        <f t="shared" si="0"/>
        <v>c</v>
      </c>
      <c r="G9" s="32">
        <f t="shared" si="1"/>
        <v>0.37142857142857144</v>
      </c>
      <c r="H9" s="28">
        <v>0.37</v>
      </c>
      <c r="I9" s="28"/>
      <c r="J9" s="4"/>
    </row>
    <row r="10" spans="1:12" x14ac:dyDescent="0.4">
      <c r="A10" s="74"/>
      <c r="B10" s="75"/>
      <c r="C10" s="75"/>
      <c r="D10" s="76"/>
      <c r="E10" s="77"/>
      <c r="F10" s="76"/>
      <c r="G10" s="76"/>
      <c r="H10" s="76"/>
      <c r="I10" s="76"/>
    </row>
    <row r="12" spans="1:12" ht="33.65" customHeight="1" x14ac:dyDescent="0.4">
      <c r="K12" s="89"/>
      <c r="L12" s="90"/>
    </row>
    <row r="13" spans="1:12" x14ac:dyDescent="0.4">
      <c r="I13" s="3"/>
      <c r="K13" s="92"/>
      <c r="L13" s="100"/>
    </row>
    <row r="14" spans="1:12" ht="20.5" x14ac:dyDescent="0.8">
      <c r="B14" s="25"/>
      <c r="I14" s="3"/>
      <c r="K14" s="92"/>
      <c r="L14" s="98"/>
    </row>
    <row r="15" spans="1:12" x14ac:dyDescent="0.4">
      <c r="K15" s="92"/>
      <c r="L15" s="97"/>
    </row>
    <row r="16" spans="1:12" x14ac:dyDescent="0.4">
      <c r="K16" s="92"/>
      <c r="L16" s="98"/>
    </row>
    <row r="17" spans="1:12" x14ac:dyDescent="0.4">
      <c r="B17" s="91"/>
      <c r="K17" s="92"/>
      <c r="L17" s="97"/>
    </row>
    <row r="18" spans="1:12" x14ac:dyDescent="0.4">
      <c r="A18" s="94"/>
      <c r="B18" s="96"/>
      <c r="K18" s="92"/>
      <c r="L18" s="99"/>
    </row>
    <row r="19" spans="1:12" x14ac:dyDescent="0.4">
      <c r="A19" s="94"/>
      <c r="B19" s="95"/>
    </row>
    <row r="20" spans="1:12" x14ac:dyDescent="0.4">
      <c r="A20" s="94"/>
      <c r="B20" s="95"/>
    </row>
    <row r="21" spans="1:12" x14ac:dyDescent="0.4">
      <c r="A21" s="94"/>
      <c r="B21" s="93"/>
    </row>
    <row r="22" spans="1:12" x14ac:dyDescent="0.4">
      <c r="A22" s="94"/>
      <c r="B22" s="93"/>
    </row>
    <row r="23" spans="1:12" x14ac:dyDescent="0.4">
      <c r="A23" s="94"/>
      <c r="B23" s="93"/>
    </row>
    <row r="24" spans="1:12" x14ac:dyDescent="0.4">
      <c r="A24" s="94"/>
      <c r="B24" s="93"/>
    </row>
  </sheetData>
  <conditionalFormatting sqref="E5:E6 H5:I6">
    <cfRule type="dataBar" priority="34">
      <dataBar showValue="0">
        <cfvo type="num" val="0"/>
        <cfvo type="num" val="100"/>
        <color rgb="FFDA7301"/>
      </dataBar>
      <extLst>
        <ext xmlns:x14="http://schemas.microsoft.com/office/spreadsheetml/2009/9/main" uri="{B025F937-C7B1-47D3-B67F-A62EFF666E3E}">
          <x14:id>{F9D76AE7-1A82-418F-9197-B058BDA8EADD}</x14:id>
        </ext>
      </extLst>
    </cfRule>
  </conditionalFormatting>
  <conditionalFormatting sqref="H4:I4">
    <cfRule type="dataBar" priority="6">
      <dataBar showValue="0">
        <cfvo type="num" val="0"/>
        <cfvo type="num" val="1"/>
        <color rgb="FF002060"/>
      </dataBar>
      <extLst>
        <ext xmlns:x14="http://schemas.microsoft.com/office/spreadsheetml/2009/9/main" uri="{B025F937-C7B1-47D3-B67F-A62EFF666E3E}">
          <x14:id>{B1466460-C87C-4148-A980-A6520C83C3C0}</x14:id>
        </ext>
      </extLst>
    </cfRule>
  </conditionalFormatting>
  <conditionalFormatting sqref="H5:I5">
    <cfRule type="dataBar" priority="5">
      <dataBar showValue="0">
        <cfvo type="min"/>
        <cfvo type="max"/>
        <color rgb="FF69247C"/>
      </dataBar>
      <extLst>
        <ext xmlns:x14="http://schemas.microsoft.com/office/spreadsheetml/2009/9/main" uri="{B025F937-C7B1-47D3-B67F-A62EFF666E3E}">
          <x14:id>{B70870A9-469F-4543-8044-9E56603B2EE1}</x14:id>
        </ext>
      </extLst>
    </cfRule>
  </conditionalFormatting>
  <conditionalFormatting sqref="H6:I6 E6">
    <cfRule type="dataBar" priority="33">
      <dataBar showValue="0">
        <cfvo type="num" val="0"/>
        <cfvo type="num" val="100"/>
        <color rgb="FFFAC67A"/>
      </dataBar>
      <extLst>
        <ext xmlns:x14="http://schemas.microsoft.com/office/spreadsheetml/2009/9/main" uri="{B025F937-C7B1-47D3-B67F-A62EFF666E3E}">
          <x14:id>{FC197971-B04F-4315-9AA7-3B4ED15160CA}</x14:id>
        </ext>
      </extLst>
    </cfRule>
  </conditionalFormatting>
  <conditionalFormatting sqref="H6:I6">
    <cfRule type="dataBar" priority="4">
      <dataBar showValue="0">
        <cfvo type="num" val="0"/>
        <cfvo type="num" val="1"/>
        <color rgb="FFDA498D"/>
      </dataBar>
      <extLst>
        <ext xmlns:x14="http://schemas.microsoft.com/office/spreadsheetml/2009/9/main" uri="{B025F937-C7B1-47D3-B67F-A62EFF666E3E}">
          <x14:id>{078B916A-DD9A-43AF-8831-32D82D36A0DF}</x14:id>
        </ext>
      </extLst>
    </cfRule>
  </conditionalFormatting>
  <conditionalFormatting sqref="H7:I7 E7">
    <cfRule type="dataBar" priority="31">
      <dataBar showValue="0">
        <cfvo type="num" val="0"/>
        <cfvo type="num" val="100"/>
        <color rgb="FFDA498D"/>
      </dataBar>
      <extLst>
        <ext xmlns:x14="http://schemas.microsoft.com/office/spreadsheetml/2009/9/main" uri="{B025F937-C7B1-47D3-B67F-A62EFF666E3E}">
          <x14:id>{021D474C-EBCC-4B5E-9B27-64542A996951}</x14:id>
        </ext>
      </extLst>
    </cfRule>
  </conditionalFormatting>
  <conditionalFormatting sqref="H7:I7">
    <cfRule type="dataBar" priority="3">
      <dataBar showValue="0">
        <cfvo type="num" val="0"/>
        <cfvo type="num" val="1"/>
        <color rgb="FFDA7301"/>
      </dataBar>
      <extLst>
        <ext xmlns:x14="http://schemas.microsoft.com/office/spreadsheetml/2009/9/main" uri="{B025F937-C7B1-47D3-B67F-A62EFF666E3E}">
          <x14:id>{224C710B-A10D-4FEC-B7DE-CC0FC082ABED}</x14:id>
        </ext>
      </extLst>
    </cfRule>
  </conditionalFormatting>
  <conditionalFormatting sqref="H8:I8 E8">
    <cfRule type="dataBar" priority="30">
      <dataBar showValue="0">
        <cfvo type="num" val="0"/>
        <cfvo type="num" val="100"/>
        <color rgb="FF69247C"/>
      </dataBar>
      <extLst>
        <ext xmlns:x14="http://schemas.microsoft.com/office/spreadsheetml/2009/9/main" uri="{B025F937-C7B1-47D3-B67F-A62EFF666E3E}">
          <x14:id>{143528BA-342F-4770-9CA0-F0FC7BBCDA21}</x14:id>
        </ext>
      </extLst>
    </cfRule>
  </conditionalFormatting>
  <conditionalFormatting sqref="H8:I8">
    <cfRule type="dataBar" priority="2">
      <dataBar showValue="0">
        <cfvo type="num" val="0"/>
        <cfvo type="num" val="1"/>
        <color rgb="FFF9BB61"/>
      </dataBar>
      <extLst>
        <ext xmlns:x14="http://schemas.microsoft.com/office/spreadsheetml/2009/9/main" uri="{B025F937-C7B1-47D3-B67F-A62EFF666E3E}">
          <x14:id>{AFC8EA7A-F341-4D3D-9DB5-26F7A8E3427A}</x14:id>
        </ext>
      </extLst>
    </cfRule>
  </conditionalFormatting>
  <conditionalFormatting sqref="H9:I9">
    <cfRule type="dataBar" priority="1">
      <dataBar showValue="0">
        <cfvo type="num" val="0"/>
        <cfvo type="num" val="1"/>
        <color rgb="FFF6DDB8"/>
      </dataBar>
      <extLst>
        <ext xmlns:x14="http://schemas.microsoft.com/office/spreadsheetml/2009/9/main" uri="{B025F937-C7B1-47D3-B67F-A62EFF666E3E}">
          <x14:id>{4814CC3F-D054-4026-B7B7-32DAA20486F5}</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F9D76AE7-1A82-418F-9197-B058BDA8EADD}">
            <x14:dataBar minLength="0" maxLength="100" border="1" gradient="0">
              <x14:cfvo type="num">
                <xm:f>0</xm:f>
              </x14:cfvo>
              <x14:cfvo type="num">
                <xm:f>100</xm:f>
              </x14:cfvo>
              <x14:borderColor theme="0" tint="-4.9989318521683403E-2"/>
              <x14:negativeFillColor rgb="FFFF0000"/>
              <x14:axisColor rgb="FF000000"/>
            </x14:dataBar>
          </x14:cfRule>
          <xm:sqref>E5:E6 H5:I6</xm:sqref>
        </x14:conditionalFormatting>
        <x14:conditionalFormatting xmlns:xm="http://schemas.microsoft.com/office/excel/2006/main">
          <x14:cfRule type="dataBar" id="{B1466460-C87C-4148-A980-A6520C83C3C0}">
            <x14:dataBar minLength="0" maxLength="100" border="1" gradient="0">
              <x14:cfvo type="num">
                <xm:f>0</xm:f>
              </x14:cfvo>
              <x14:cfvo type="num">
                <xm:f>1</xm:f>
              </x14:cfvo>
              <x14:borderColor theme="0"/>
              <x14:negativeFillColor rgb="FFFF0000"/>
              <x14:axisColor rgb="FF000000"/>
            </x14:dataBar>
          </x14:cfRule>
          <xm:sqref>H4:I4</xm:sqref>
        </x14:conditionalFormatting>
        <x14:conditionalFormatting xmlns:xm="http://schemas.microsoft.com/office/excel/2006/main">
          <x14:cfRule type="dataBar" id="{B70870A9-469F-4543-8044-9E56603B2EE1}">
            <x14:dataBar minLength="0" maxLength="100" border="1" gradient="0">
              <x14:cfvo type="autoMin"/>
              <x14:cfvo type="autoMax"/>
              <x14:borderColor theme="0"/>
              <x14:negativeFillColor rgb="FFFF0000"/>
              <x14:axisColor rgb="FF000000"/>
            </x14:dataBar>
          </x14:cfRule>
          <xm:sqref>H5:I5</xm:sqref>
        </x14:conditionalFormatting>
        <x14:conditionalFormatting xmlns:xm="http://schemas.microsoft.com/office/excel/2006/main">
          <x14:cfRule type="dataBar" id="{FC197971-B04F-4315-9AA7-3B4ED15160CA}">
            <x14:dataBar minLength="0" maxLength="100" border="1" gradient="0">
              <x14:cfvo type="num">
                <xm:f>0</xm:f>
              </x14:cfvo>
              <x14:cfvo type="num">
                <xm:f>100</xm:f>
              </x14:cfvo>
              <x14:borderColor theme="0"/>
              <x14:negativeFillColor rgb="FFFF0000"/>
              <x14:axisColor rgb="FF000000"/>
            </x14:dataBar>
          </x14:cfRule>
          <xm:sqref>H6:I6 E6</xm:sqref>
        </x14:conditionalFormatting>
        <x14:conditionalFormatting xmlns:xm="http://schemas.microsoft.com/office/excel/2006/main">
          <x14:cfRule type="dataBar" id="{078B916A-DD9A-43AF-8831-32D82D36A0DF}">
            <x14:dataBar minLength="0" maxLength="100" border="1" gradient="0">
              <x14:cfvo type="num">
                <xm:f>0</xm:f>
              </x14:cfvo>
              <x14:cfvo type="num">
                <xm:f>1</xm:f>
              </x14:cfvo>
              <x14:borderColor theme="0"/>
              <x14:negativeFillColor rgb="FFFF0000"/>
              <x14:axisColor rgb="FF000000"/>
            </x14:dataBar>
          </x14:cfRule>
          <xm:sqref>H6:I6</xm:sqref>
        </x14:conditionalFormatting>
        <x14:conditionalFormatting xmlns:xm="http://schemas.microsoft.com/office/excel/2006/main">
          <x14:cfRule type="dataBar" id="{021D474C-EBCC-4B5E-9B27-64542A996951}">
            <x14:dataBar minLength="0" maxLength="100" border="1" gradient="0">
              <x14:cfvo type="num">
                <xm:f>0</xm:f>
              </x14:cfvo>
              <x14:cfvo type="num">
                <xm:f>100</xm:f>
              </x14:cfvo>
              <x14:borderColor theme="0"/>
              <x14:negativeFillColor rgb="FFFF0000"/>
              <x14:axisColor rgb="FF000000"/>
            </x14:dataBar>
          </x14:cfRule>
          <xm:sqref>H7:I7 E7</xm:sqref>
        </x14:conditionalFormatting>
        <x14:conditionalFormatting xmlns:xm="http://schemas.microsoft.com/office/excel/2006/main">
          <x14:cfRule type="dataBar" id="{224C710B-A10D-4FEC-B7DE-CC0FC082ABED}">
            <x14:dataBar minLength="0" maxLength="100" border="1" gradient="0">
              <x14:cfvo type="num">
                <xm:f>0</xm:f>
              </x14:cfvo>
              <x14:cfvo type="num">
                <xm:f>1</xm:f>
              </x14:cfvo>
              <x14:borderColor theme="0"/>
              <x14:negativeFillColor rgb="FFFF0000"/>
              <x14:axisColor rgb="FF000000"/>
            </x14:dataBar>
          </x14:cfRule>
          <xm:sqref>H7:I7</xm:sqref>
        </x14:conditionalFormatting>
        <x14:conditionalFormatting xmlns:xm="http://schemas.microsoft.com/office/excel/2006/main">
          <x14:cfRule type="dataBar" id="{143528BA-342F-4770-9CA0-F0FC7BBCDA21}">
            <x14:dataBar minLength="0" maxLength="100" border="1" gradient="0">
              <x14:cfvo type="num">
                <xm:f>0</xm:f>
              </x14:cfvo>
              <x14:cfvo type="num">
                <xm:f>100</xm:f>
              </x14:cfvo>
              <x14:borderColor theme="0"/>
              <x14:negativeFillColor rgb="FFFF0000"/>
              <x14:axisColor rgb="FF000000"/>
            </x14:dataBar>
          </x14:cfRule>
          <xm:sqref>H8:I8 E8</xm:sqref>
        </x14:conditionalFormatting>
        <x14:conditionalFormatting xmlns:xm="http://schemas.microsoft.com/office/excel/2006/main">
          <x14:cfRule type="dataBar" id="{AFC8EA7A-F341-4D3D-9DB5-26F7A8E3427A}">
            <x14:dataBar minLength="0" maxLength="100" border="1" gradient="0">
              <x14:cfvo type="num">
                <xm:f>0</xm:f>
              </x14:cfvo>
              <x14:cfvo type="num">
                <xm:f>1</xm:f>
              </x14:cfvo>
              <x14:borderColor theme="0"/>
              <x14:negativeFillColor rgb="FFFF0000"/>
              <x14:axisColor rgb="FF000000"/>
            </x14:dataBar>
          </x14:cfRule>
          <xm:sqref>H8:I8</xm:sqref>
        </x14:conditionalFormatting>
        <x14:conditionalFormatting xmlns:xm="http://schemas.microsoft.com/office/excel/2006/main">
          <x14:cfRule type="dataBar" id="{4814CC3F-D054-4026-B7B7-32DAA20486F5}">
            <x14:dataBar minLength="0" maxLength="100" border="1" gradient="0">
              <x14:cfvo type="num">
                <xm:f>0</xm:f>
              </x14:cfvo>
              <x14:cfvo type="num">
                <xm:f>1</xm:f>
              </x14:cfvo>
              <x14:borderColor theme="0"/>
              <x14:negativeFillColor rgb="FFFF0000"/>
              <x14:axisColor rgb="FF000000"/>
            </x14:dataBar>
          </x14:cfRule>
          <xm:sqref>H9:I9</xm:sqref>
        </x14:conditionalFormatting>
      </x14:conditionalFormattings>
    </ext>
    <ext xmlns:x14="http://schemas.microsoft.com/office/spreadsheetml/2009/9/main" uri="{05C60535-1F16-4fd2-B633-F4F36F0B64E0}">
      <x14:sparklineGroups xmlns:xm="http://schemas.microsoft.com/office/excel/2006/main">
        <x14:sparklineGroup displayEmptyCellsAs="gap" xr2:uid="{049F808B-E5B3-47F8-9FCD-B132041219C1}">
          <x14:colorSeries rgb="FF376092"/>
          <x14:colorNegative rgb="FFD00000"/>
          <x14:colorAxis rgb="FF000000"/>
          <x14:colorMarkers rgb="FFD00000"/>
          <x14:colorFirst rgb="FFD00000"/>
          <x14:colorLast rgb="FFD00000"/>
          <x14:colorHigh rgb="FFD00000"/>
          <x14:colorLow rgb="FFD00000"/>
          <x14:sparklines>
            <x14:sparkline>
              <xm:f>Table!D7:H7</xm:f>
              <xm:sqref>E4</xm:sqref>
            </x14:sparkline>
          </x14:sparklines>
        </x14:sparklineGroup>
        <x14:sparklineGroup displayEmptyCellsAs="gap" xr2:uid="{118AF9C4-570D-4503-B830-8A814D951DF4}">
          <x14:colorSeries rgb="FF376092"/>
          <x14:colorNegative rgb="FFD00000"/>
          <x14:colorAxis rgb="FF000000"/>
          <x14:colorMarkers rgb="FFD00000"/>
          <x14:colorFirst rgb="FFD00000"/>
          <x14:colorLast rgb="FFD00000"/>
          <x14:colorHigh rgb="FFD00000"/>
          <x14:colorLow rgb="FFD00000"/>
          <x14:sparklines>
            <x14:sparkline>
              <xm:f>Dashboard!G12:K12</xm:f>
              <xm:sqref>L12</xm:sqref>
            </x14:sparkline>
            <x14:sparkline>
              <xm:f>Dashboard!G13:K13</xm:f>
              <xm:sqref>L13</xm:sqref>
            </x14:sparkline>
            <x14:sparkline>
              <xm:f>Dashboard!G14:K14</xm:f>
              <xm:sqref>L14</xm:sqref>
            </x14:sparkline>
            <x14:sparkline>
              <xm:f>Dashboard!G15:K15</xm:f>
              <xm:sqref>L15</xm:sqref>
            </x14:sparkline>
            <x14:sparkline>
              <xm:f>Dashboard!G16:K16</xm:f>
              <xm:sqref>L16</xm:sqref>
            </x14:sparkline>
            <x14:sparkline>
              <xm:f>Dashboard!G17:K17</xm:f>
              <xm:sqref>L17</xm:sqref>
            </x14:sparkline>
          </x14:sparklines>
        </x14:sparklineGroup>
        <x14:sparklineGroup displayEmptyCellsAs="gap" xr2:uid="{09729E65-10DC-4B81-A022-7F7DCF41E44A}">
          <x14:colorSeries rgb="FF7030A0"/>
          <x14:colorNegative rgb="FFD00000"/>
          <x14:colorAxis rgb="FF000000"/>
          <x14:colorMarkers rgb="FFD00000"/>
          <x14:colorFirst rgb="FFD00000"/>
          <x14:colorLast rgb="FFD00000"/>
          <x14:colorHigh rgb="FFD00000"/>
          <x14:colorLow rgb="FFD00000"/>
          <x14:sparklines>
            <x14:sparkline>
              <xm:f>Table!D4:H4</xm:f>
              <xm:sqref>E5</xm:sqref>
            </x14:sparkline>
          </x14:sparklines>
        </x14:sparklineGroup>
        <x14:sparklineGroup displayEmptyCellsAs="gap" xr2:uid="{9DB127C7-3FB5-431C-99EF-E6D478F6BE36}">
          <x14:colorSeries rgb="FFDA498D"/>
          <x14:colorNegative rgb="FFD00000"/>
          <x14:colorAxis rgb="FF000000"/>
          <x14:colorMarkers rgb="FFD00000"/>
          <x14:colorFirst rgb="FFD00000"/>
          <x14:colorLast rgb="FFD00000"/>
          <x14:colorHigh rgb="FFD00000"/>
          <x14:colorLow rgb="FFD00000"/>
          <x14:sparklines>
            <x14:sparkline>
              <xm:f>Table!D5:H5</xm:f>
              <xm:sqref>E6</xm:sqref>
            </x14:sparkline>
          </x14:sparklines>
        </x14:sparklineGroup>
        <x14:sparklineGroup displayEmptyCellsAs="gap" xr2:uid="{DD8FA5A8-2805-4F38-ABF3-84F03CD76685}">
          <x14:colorSeries rgb="FFDA7301"/>
          <x14:colorNegative rgb="FFD00000"/>
          <x14:colorAxis rgb="FF000000"/>
          <x14:colorMarkers rgb="FFD00000"/>
          <x14:colorFirst rgb="FFD00000"/>
          <x14:colorLast rgb="FFD00000"/>
          <x14:colorHigh rgb="FFD00000"/>
          <x14:colorLow rgb="FFD00000"/>
          <x14:sparklines>
            <x14:sparkline>
              <xm:f>Table!D6:H6</xm:f>
              <xm:sqref>E7</xm:sqref>
            </x14:sparkline>
          </x14:sparklines>
        </x14:sparklineGroup>
        <x14:sparklineGroup displayEmptyCellsAs="gap" xr2:uid="{7C77FC7C-F719-47B7-A3FD-9C9610948D65}">
          <x14:colorSeries rgb="FFF9BB61"/>
          <x14:colorNegative rgb="FFD00000"/>
          <x14:colorAxis rgb="FF000000"/>
          <x14:colorMarkers rgb="FFD00000"/>
          <x14:colorFirst rgb="FFD00000"/>
          <x14:colorLast rgb="FFD00000"/>
          <x14:colorHigh rgb="FFD00000"/>
          <x14:colorLow rgb="FFD00000"/>
          <x14:sparklines>
            <x14:sparkline>
              <xm:f>Table!D3:H3</xm:f>
              <xm:sqref>E8</xm:sqref>
            </x14:sparkline>
          </x14:sparklines>
        </x14:sparklineGroup>
        <x14:sparklineGroup displayEmptyCellsAs="gap" xr2:uid="{93537366-DA25-428C-8C43-4170A19E16D4}">
          <x14:colorSeries rgb="FFF6DDB8"/>
          <x14:colorNegative rgb="FFD00000"/>
          <x14:colorAxis rgb="FF000000"/>
          <x14:colorMarkers rgb="FFD00000"/>
          <x14:colorFirst rgb="FFD00000"/>
          <x14:colorLast rgb="FFD00000"/>
          <x14:colorHigh rgb="FFD00000"/>
          <x14:colorLow rgb="FFD00000"/>
          <x14:sparklines>
            <x14:sparkline>
              <xm:f>Table!D8:H8</xm:f>
              <xm:sqref>E9</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Considerations</vt:lpstr>
      <vt:lpstr>Table</vt:lpstr>
      <vt:lpstr>Dashboard</vt:lpstr>
    </vt:vector>
  </TitlesOfParts>
  <Manager/>
  <Company>HS IT Client Engineering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E Sullivan</dc:creator>
  <cp:keywords/>
  <dc:description/>
  <cp:lastModifiedBy>Robin A Kipke</cp:lastModifiedBy>
  <cp:revision/>
  <dcterms:created xsi:type="dcterms:W3CDTF">2025-06-05T17:32:54Z</dcterms:created>
  <dcterms:modified xsi:type="dcterms:W3CDTF">2025-11-10T20:05:56Z</dcterms:modified>
  <cp:category/>
  <cp:contentStatus/>
</cp:coreProperties>
</file>